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.9.1萬新\各式表單\計畫用表單公告\"/>
    </mc:Choice>
  </mc:AlternateContent>
  <xr:revisionPtr revIDLastSave="0" documentId="13_ncr:1_{CEA6A3C0-11BF-4836-B3ED-5E16ECC7C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D12" i="1" l="1"/>
  <c r="D11" i="1"/>
  <c r="D10" i="1"/>
  <c r="D9" i="1"/>
  <c r="E29" i="1"/>
  <c r="C27" i="1"/>
  <c r="E28" i="1" s="1"/>
  <c r="D27" i="1" l="1"/>
</calcChain>
</file>

<file path=xl/sharedStrings.xml><?xml version="1.0" encoding="utf-8"?>
<sst xmlns="http://schemas.openxmlformats.org/spreadsheetml/2006/main" count="41" uniqueCount="38">
  <si>
    <t>收支結算明細表</t>
  </si>
  <si>
    <t>機關名稱：</t>
  </si>
  <si>
    <t>計畫名稱：</t>
  </si>
  <si>
    <t>核定文號：</t>
  </si>
  <si>
    <t>核定補助金額：</t>
  </si>
  <si>
    <t>編號</t>
  </si>
  <si>
    <r>
      <t xml:space="preserve">計   畫   </t>
    </r>
    <r>
      <rPr>
        <b/>
        <u/>
        <sz val="12"/>
        <rFont val="標楷體"/>
        <family val="4"/>
        <charset val="136"/>
      </rPr>
      <t>槪   算</t>
    </r>
  </si>
  <si>
    <r>
      <t>實支</t>
    </r>
    <r>
      <rPr>
        <sz val="12"/>
        <rFont val="標楷體"/>
        <family val="4"/>
        <charset val="136"/>
      </rPr>
      <t>金額</t>
    </r>
  </si>
  <si>
    <t>經費來源</t>
  </si>
  <si>
    <t>項                目</t>
  </si>
  <si>
    <t>金  額</t>
  </si>
  <si>
    <t>合       計</t>
  </si>
  <si>
    <t xml:space="preserve">         補助經費總額</t>
  </si>
  <si>
    <t xml:space="preserve">                自籌經費總額</t>
  </si>
  <si>
    <t xml:space="preserve">          應繳回結餘款</t>
  </si>
  <si>
    <t>承辦人：               出納：               會計：               機關首長：</t>
  </si>
  <si>
    <r>
      <t>附註：１、</t>
    </r>
    <r>
      <rPr>
        <b/>
        <sz val="12"/>
        <rFont val="標楷體"/>
        <family val="4"/>
        <charset val="136"/>
      </rPr>
      <t>此明細表</t>
    </r>
    <r>
      <rPr>
        <b/>
        <u/>
        <sz val="12"/>
        <rFont val="標楷體"/>
        <family val="4"/>
        <charset val="136"/>
      </rPr>
      <t>概算</t>
    </r>
    <r>
      <rPr>
        <b/>
        <sz val="12"/>
        <rFont val="標楷體"/>
        <family val="4"/>
        <charset val="136"/>
      </rPr>
      <t>須與</t>
    </r>
    <r>
      <rPr>
        <b/>
        <u/>
        <sz val="12"/>
        <rFont val="標楷體"/>
        <family val="4"/>
        <charset val="136"/>
      </rPr>
      <t>來文申請補助計劃概算一致</t>
    </r>
    <r>
      <rPr>
        <b/>
        <sz val="12"/>
        <rFont val="標楷體"/>
        <family val="4"/>
        <charset val="136"/>
      </rPr>
      <t>並應列明</t>
    </r>
    <r>
      <rPr>
        <b/>
        <u/>
        <sz val="12"/>
        <rFont val="標楷體"/>
        <family val="4"/>
        <charset val="136"/>
      </rPr>
      <t>全部實支</t>
    </r>
    <r>
      <rPr>
        <b/>
        <sz val="12"/>
        <rFont val="標楷體"/>
        <family val="4"/>
        <charset val="136"/>
      </rPr>
      <t>經費</t>
    </r>
    <r>
      <rPr>
        <sz val="12"/>
        <rFont val="標楷體"/>
        <family val="4"/>
        <charset val="136"/>
      </rPr>
      <t>。</t>
    </r>
  </si>
  <si>
    <r>
      <t xml:space="preserve">     </t>
    </r>
    <r>
      <rPr>
        <b/>
        <sz val="12"/>
        <rFont val="標楷體"/>
        <family val="4"/>
        <charset val="136"/>
      </rPr>
      <t xml:space="preserve"> ２、</t>
    </r>
    <r>
      <rPr>
        <b/>
        <u/>
        <sz val="12"/>
        <rFont val="標楷體"/>
        <family val="4"/>
        <charset val="136"/>
      </rPr>
      <t>請於計畫執行完竣20日內陳轉縣府核銷。</t>
    </r>
  </si>
  <si>
    <t xml:space="preserve">      ３、支出明細表編號應與粘貼憑證編號相符。</t>
  </si>
  <si>
    <r>
      <t xml:space="preserve">      ４、經費來源若由政府機關或單位補助，請填機關或單位名稱(如</t>
    </r>
    <r>
      <rPr>
        <b/>
        <sz val="12"/>
        <rFont val="標楷體"/>
        <family val="4"/>
        <charset val="136"/>
      </rPr>
      <t>屏東縣政府</t>
    </r>
    <r>
      <rPr>
        <sz val="12"/>
        <rFont val="標楷體"/>
        <family val="4"/>
        <charset val="136"/>
      </rPr>
      <t>)；</t>
    </r>
  </si>
  <si>
    <r>
      <t>若由獲補助單位自籌，請填「</t>
    </r>
    <r>
      <rPr>
        <b/>
        <sz val="12"/>
        <rFont val="標楷體"/>
        <family val="4"/>
        <charset val="136"/>
      </rPr>
      <t>自籌</t>
    </r>
    <r>
      <rPr>
        <sz val="12"/>
        <rFont val="標楷體"/>
        <family val="4"/>
        <charset val="136"/>
      </rPr>
      <t>」。</t>
    </r>
  </si>
  <si>
    <t xml:space="preserve"> 單位：元</t>
    <phoneticPr fontId="7" type="noConversion"/>
  </si>
  <si>
    <t>計畫期程：</t>
    <phoneticPr fontId="7" type="noConversion"/>
  </si>
  <si>
    <t>屏東縣政府</t>
    <phoneticPr fontId="7" type="noConversion"/>
  </si>
  <si>
    <t>元</t>
    <phoneticPr fontId="7" type="noConversion"/>
  </si>
  <si>
    <t>元</t>
    <phoneticPr fontId="7" type="noConversion"/>
  </si>
  <si>
    <r>
      <t xml:space="preserve">      </t>
    </r>
    <r>
      <rPr>
        <b/>
        <sz val="12"/>
        <rFont val="標楷體"/>
        <family val="4"/>
        <charset val="136"/>
      </rPr>
      <t>５、</t>
    </r>
    <r>
      <rPr>
        <sz val="12"/>
        <rFont val="標楷體"/>
        <family val="4"/>
        <charset val="136"/>
      </rPr>
      <t>不予補助項目:國外旅費、獎金、工作津貼及汽(機)車等</t>
    </r>
    <phoneticPr fontId="7" type="noConversion"/>
  </si>
  <si>
    <t xml:space="preserve">      ６、不予補助活動:會員大會、理監事會議及例行會議等</t>
    <phoneticPr fontId="7" type="noConversion"/>
  </si>
  <si>
    <t>屏東縣立萬新國民中學</t>
    <phoneticPr fontId="7" type="noConversion"/>
  </si>
  <si>
    <t>誤餐費</t>
  </si>
  <si>
    <t>印刷費</t>
  </si>
  <si>
    <t>設備維護費</t>
    <phoneticPr fontId="7" type="noConversion"/>
  </si>
  <si>
    <t>場地佈置費</t>
    <phoneticPr fontId="7" type="noConversion"/>
  </si>
  <si>
    <t>80,000元</t>
    <phoneticPr fontId="7" type="noConversion"/>
  </si>
  <si>
    <t>備    註
(學校自籌)</t>
    <phoneticPr fontId="7" type="noConversion"/>
  </si>
  <si>
    <t>114年4月25日屏府教字第1148001891號函</t>
    <phoneticPr fontId="7" type="noConversion"/>
  </si>
  <si>
    <t>114年3月4日至114年9月15日</t>
    <phoneticPr fontId="7" type="noConversion"/>
  </si>
  <si>
    <t>114年度          計畫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</si>
</sst>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u/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 indent="5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176" fontId="4" fillId="0" borderId="1" xfId="1" applyNumberFormat="1" applyFont="1" applyBorder="1" applyAlignment="1">
      <alignment vertical="top" wrapText="1"/>
    </xf>
    <xf numFmtId="176" fontId="4" fillId="0" borderId="1" xfId="1" applyNumberFormat="1" applyFont="1" applyBorder="1" applyAlignment="1">
      <alignment horizontal="right" vertical="top" wrapText="1"/>
    </xf>
    <xf numFmtId="176" fontId="4" fillId="0" borderId="7" xfId="1" applyNumberFormat="1" applyFont="1" applyBorder="1" applyAlignment="1">
      <alignment vertical="top" wrapText="1"/>
    </xf>
    <xf numFmtId="176" fontId="4" fillId="0" borderId="8" xfId="1" applyNumberFormat="1" applyFont="1" applyBorder="1" applyAlignment="1">
      <alignment vertical="top" wrapText="1"/>
    </xf>
    <xf numFmtId="0" fontId="8" fillId="0" borderId="1" xfId="0" applyFont="1" applyBorder="1">
      <alignment vertical="center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7" workbookViewId="0">
      <selection activeCell="E18" sqref="E18"/>
    </sheetView>
  </sheetViews>
  <sheetFormatPr defaultRowHeight="16.5"/>
  <cols>
    <col min="1" max="1" width="15.125" customWidth="1"/>
    <col min="2" max="2" width="27.625" customWidth="1"/>
    <col min="3" max="3" width="14" customWidth="1"/>
    <col min="4" max="4" width="13.75" customWidth="1"/>
    <col min="5" max="5" width="12.125" customWidth="1"/>
    <col min="6" max="6" width="11.625" customWidth="1"/>
  </cols>
  <sheetData>
    <row r="1" spans="1:6" ht="21">
      <c r="A1" s="20" t="s">
        <v>0</v>
      </c>
      <c r="B1" s="20"/>
      <c r="C1" s="20"/>
      <c r="D1" s="20"/>
      <c r="E1" s="20"/>
      <c r="F1" s="20"/>
    </row>
    <row r="2" spans="1:6" s="1" customFormat="1" ht="20.100000000000001" customHeight="1">
      <c r="A2" s="11" t="s">
        <v>1</v>
      </c>
      <c r="B2" s="22" t="s">
        <v>28</v>
      </c>
      <c r="C2" s="22"/>
      <c r="D2" s="22"/>
      <c r="E2" s="22"/>
    </row>
    <row r="3" spans="1:6" s="1" customFormat="1" ht="20.100000000000001" customHeight="1">
      <c r="A3" s="11" t="s">
        <v>2</v>
      </c>
      <c r="B3" s="22" t="s">
        <v>37</v>
      </c>
      <c r="C3" s="22"/>
      <c r="D3" s="22"/>
      <c r="E3" s="22"/>
    </row>
    <row r="4" spans="1:6" s="1" customFormat="1" ht="20.100000000000001" customHeight="1">
      <c r="A4" s="11" t="s">
        <v>3</v>
      </c>
      <c r="B4" s="22" t="s">
        <v>35</v>
      </c>
      <c r="C4" s="22"/>
      <c r="D4" s="22"/>
      <c r="E4" s="22"/>
    </row>
    <row r="5" spans="1:6" s="1" customFormat="1" ht="20.100000000000001" customHeight="1">
      <c r="A5" s="8" t="s">
        <v>4</v>
      </c>
      <c r="B5" s="19" t="s">
        <v>33</v>
      </c>
      <c r="C5" s="18"/>
      <c r="D5" s="18"/>
      <c r="E5" s="18"/>
    </row>
    <row r="6" spans="1:6" s="1" customFormat="1" ht="20.100000000000001" customHeight="1" thickBot="1">
      <c r="A6" s="12" t="s">
        <v>22</v>
      </c>
      <c r="B6" s="40" t="s">
        <v>36</v>
      </c>
      <c r="C6" s="40"/>
      <c r="D6" s="40"/>
      <c r="E6" s="21" t="s">
        <v>21</v>
      </c>
      <c r="F6" s="21"/>
    </row>
    <row r="7" spans="1:6" s="1" customFormat="1" ht="22.5" customHeight="1">
      <c r="A7" s="32" t="s">
        <v>5</v>
      </c>
      <c r="B7" s="34" t="s">
        <v>6</v>
      </c>
      <c r="C7" s="34"/>
      <c r="D7" s="35" t="s">
        <v>7</v>
      </c>
      <c r="E7" s="37" t="s">
        <v>8</v>
      </c>
      <c r="F7" s="27" t="s">
        <v>34</v>
      </c>
    </row>
    <row r="8" spans="1:6" s="1" customFormat="1" ht="18" customHeight="1">
      <c r="A8" s="33"/>
      <c r="B8" s="4" t="s">
        <v>9</v>
      </c>
      <c r="C8" s="4" t="s">
        <v>10</v>
      </c>
      <c r="D8" s="36"/>
      <c r="E8" s="38"/>
      <c r="F8" s="28"/>
    </row>
    <row r="9" spans="1:6" s="1" customFormat="1" ht="20.100000000000001" customHeight="1">
      <c r="A9" s="5">
        <v>1</v>
      </c>
      <c r="B9" s="17" t="s">
        <v>29</v>
      </c>
      <c r="C9" s="13">
        <v>56000</v>
      </c>
      <c r="D9" s="13">
        <f>20000+36000</f>
        <v>56000</v>
      </c>
      <c r="E9" s="6" t="s">
        <v>23</v>
      </c>
      <c r="F9" s="7"/>
    </row>
    <row r="10" spans="1:6" s="1" customFormat="1" ht="20.100000000000001" customHeight="1">
      <c r="A10" s="5">
        <v>2</v>
      </c>
      <c r="B10" s="17" t="s">
        <v>31</v>
      </c>
      <c r="C10" s="13">
        <v>22000</v>
      </c>
      <c r="D10" s="13">
        <f>15000+7000</f>
        <v>22000</v>
      </c>
      <c r="E10" s="6" t="s">
        <v>23</v>
      </c>
      <c r="F10" s="7"/>
    </row>
    <row r="11" spans="1:6" s="1" customFormat="1" ht="20.100000000000001" customHeight="1">
      <c r="A11" s="5">
        <v>3</v>
      </c>
      <c r="B11" s="17" t="s">
        <v>30</v>
      </c>
      <c r="C11" s="13">
        <v>10000</v>
      </c>
      <c r="D11" s="13">
        <f>5000+5000</f>
        <v>10000</v>
      </c>
      <c r="E11" s="6" t="s">
        <v>23</v>
      </c>
      <c r="F11" s="39">
        <v>8000</v>
      </c>
    </row>
    <row r="12" spans="1:6" s="1" customFormat="1" ht="20.100000000000001" customHeight="1">
      <c r="A12" s="5">
        <v>4</v>
      </c>
      <c r="B12" s="17" t="s">
        <v>32</v>
      </c>
      <c r="C12" s="13">
        <v>9000</v>
      </c>
      <c r="D12" s="13">
        <f>4000+5000</f>
        <v>9000</v>
      </c>
      <c r="E12" s="6"/>
      <c r="F12" s="39">
        <v>9000</v>
      </c>
    </row>
    <row r="13" spans="1:6" s="1" customFormat="1" ht="20.100000000000001" customHeight="1">
      <c r="A13" s="5">
        <v>5</v>
      </c>
      <c r="B13" s="17"/>
      <c r="C13" s="13"/>
      <c r="D13" s="13"/>
      <c r="E13" s="6"/>
      <c r="F13" s="7"/>
    </row>
    <row r="14" spans="1:6" s="1" customFormat="1" ht="20.100000000000001" customHeight="1">
      <c r="A14" s="5">
        <v>6</v>
      </c>
      <c r="B14" s="17"/>
      <c r="C14" s="13"/>
      <c r="D14" s="13"/>
      <c r="E14" s="6"/>
      <c r="F14" s="7"/>
    </row>
    <row r="15" spans="1:6" s="1" customFormat="1" ht="20.100000000000001" customHeight="1">
      <c r="A15" s="5">
        <v>7</v>
      </c>
      <c r="B15" s="17"/>
      <c r="C15" s="13"/>
      <c r="D15" s="13"/>
      <c r="E15" s="6"/>
      <c r="F15" s="7"/>
    </row>
    <row r="16" spans="1:6" s="1" customFormat="1" ht="20.100000000000001" customHeight="1">
      <c r="A16" s="5">
        <v>8</v>
      </c>
      <c r="B16" s="17"/>
      <c r="C16" s="13"/>
      <c r="D16" s="13"/>
      <c r="E16" s="6"/>
      <c r="F16" s="7"/>
    </row>
    <row r="17" spans="1:6" s="1" customFormat="1" ht="20.100000000000001" customHeight="1">
      <c r="A17" s="5">
        <v>9</v>
      </c>
      <c r="B17" s="17"/>
      <c r="C17" s="13"/>
      <c r="D17" s="13"/>
      <c r="E17" s="6"/>
      <c r="F17" s="7"/>
    </row>
    <row r="18" spans="1:6" s="1" customFormat="1" ht="20.100000000000001" customHeight="1">
      <c r="A18" s="5">
        <v>10</v>
      </c>
      <c r="B18" s="17"/>
      <c r="C18" s="13"/>
      <c r="D18" s="13"/>
      <c r="E18" s="6"/>
      <c r="F18" s="7"/>
    </row>
    <row r="19" spans="1:6" s="1" customFormat="1" ht="20.100000000000001" customHeight="1">
      <c r="A19" s="5">
        <v>11</v>
      </c>
      <c r="B19" s="6"/>
      <c r="C19" s="13"/>
      <c r="D19" s="13"/>
      <c r="E19" s="6"/>
      <c r="F19" s="7"/>
    </row>
    <row r="20" spans="1:6" s="1" customFormat="1" ht="20.100000000000001" customHeight="1">
      <c r="A20" s="5">
        <v>12</v>
      </c>
      <c r="B20" s="6"/>
      <c r="C20" s="13"/>
      <c r="D20" s="13"/>
      <c r="E20" s="6"/>
      <c r="F20" s="7"/>
    </row>
    <row r="21" spans="1:6" s="1" customFormat="1" ht="20.100000000000001" customHeight="1">
      <c r="A21" s="5">
        <v>13</v>
      </c>
      <c r="B21" s="17"/>
      <c r="C21" s="13"/>
      <c r="D21" s="13"/>
      <c r="E21" s="6"/>
      <c r="F21" s="7"/>
    </row>
    <row r="22" spans="1:6" s="1" customFormat="1" ht="20.100000000000001" customHeight="1">
      <c r="A22" s="5">
        <v>14</v>
      </c>
      <c r="B22" s="17"/>
      <c r="C22" s="13"/>
      <c r="D22" s="13"/>
      <c r="E22" s="6"/>
      <c r="F22" s="7"/>
    </row>
    <row r="23" spans="1:6" s="1" customFormat="1" ht="20.100000000000001" customHeight="1">
      <c r="A23" s="5">
        <v>15</v>
      </c>
      <c r="B23" s="6"/>
      <c r="C23" s="13"/>
      <c r="D23" s="13"/>
      <c r="E23" s="6"/>
      <c r="F23" s="7"/>
    </row>
    <row r="24" spans="1:6" s="1" customFormat="1" ht="20.100000000000001" customHeight="1">
      <c r="A24" s="5">
        <v>16</v>
      </c>
      <c r="B24" s="6"/>
      <c r="C24" s="13"/>
      <c r="D24" s="13"/>
      <c r="E24" s="6"/>
      <c r="F24" s="7"/>
    </row>
    <row r="25" spans="1:6" s="1" customFormat="1" ht="20.100000000000001" customHeight="1">
      <c r="A25" s="5">
        <v>17</v>
      </c>
      <c r="B25" s="6"/>
      <c r="C25" s="13"/>
      <c r="D25" s="13"/>
      <c r="E25" s="6"/>
      <c r="F25" s="7"/>
    </row>
    <row r="26" spans="1:6" s="1" customFormat="1" ht="20.100000000000001" customHeight="1">
      <c r="A26" s="5">
        <v>18</v>
      </c>
      <c r="B26" s="6"/>
      <c r="C26" s="13"/>
      <c r="D26" s="13"/>
      <c r="E26" s="6"/>
      <c r="F26" s="7"/>
    </row>
    <row r="27" spans="1:6" s="1" customFormat="1" ht="20.100000000000001" customHeight="1">
      <c r="A27" s="29" t="s">
        <v>11</v>
      </c>
      <c r="B27" s="30"/>
      <c r="C27" s="14">
        <f>SUM(C9:C26)</f>
        <v>97000</v>
      </c>
      <c r="D27" s="13">
        <f>SUM(D9:D26)</f>
        <v>97000</v>
      </c>
      <c r="E27" s="24"/>
      <c r="F27" s="31"/>
    </row>
    <row r="28" spans="1:6" s="1" customFormat="1" ht="20.100000000000001" customHeight="1">
      <c r="A28" s="23" t="s">
        <v>12</v>
      </c>
      <c r="B28" s="24"/>
      <c r="C28" s="24"/>
      <c r="D28" s="24"/>
      <c r="E28" s="15">
        <f>C27-E29</f>
        <v>80000</v>
      </c>
      <c r="F28" s="9" t="s">
        <v>24</v>
      </c>
    </row>
    <row r="29" spans="1:6" s="1" customFormat="1" ht="20.100000000000001" customHeight="1">
      <c r="A29" s="23" t="s">
        <v>13</v>
      </c>
      <c r="B29" s="24"/>
      <c r="C29" s="24"/>
      <c r="D29" s="24"/>
      <c r="E29" s="15">
        <f>SUM(F9:F26)</f>
        <v>17000</v>
      </c>
      <c r="F29" s="9" t="s">
        <v>25</v>
      </c>
    </row>
    <row r="30" spans="1:6" s="1" customFormat="1" ht="20.100000000000001" customHeight="1" thickBot="1">
      <c r="A30" s="25" t="s">
        <v>14</v>
      </c>
      <c r="B30" s="26"/>
      <c r="C30" s="26"/>
      <c r="D30" s="26"/>
      <c r="E30" s="16"/>
      <c r="F30" s="10" t="s">
        <v>25</v>
      </c>
    </row>
    <row r="31" spans="1:6" s="1" customFormat="1"/>
    <row r="32" spans="1:6" s="1" customFormat="1">
      <c r="A32" s="1" t="s">
        <v>15</v>
      </c>
    </row>
    <row r="33" spans="1:1" s="1" customFormat="1"/>
    <row r="34" spans="1:1">
      <c r="A34" s="1" t="s">
        <v>16</v>
      </c>
    </row>
    <row r="35" spans="1:1">
      <c r="A35" s="1" t="s">
        <v>17</v>
      </c>
    </row>
    <row r="36" spans="1:1">
      <c r="A36" s="1" t="s">
        <v>18</v>
      </c>
    </row>
    <row r="37" spans="1:1">
      <c r="A37" s="1" t="s">
        <v>19</v>
      </c>
    </row>
    <row r="38" spans="1:1">
      <c r="A38" s="3" t="s">
        <v>20</v>
      </c>
    </row>
    <row r="39" spans="1:1">
      <c r="A39" s="1" t="s">
        <v>26</v>
      </c>
    </row>
    <row r="40" spans="1:1">
      <c r="A40" s="1" t="s">
        <v>27</v>
      </c>
    </row>
    <row r="41" spans="1:1">
      <c r="A41" s="2"/>
    </row>
  </sheetData>
  <mergeCells count="16">
    <mergeCell ref="A29:D29"/>
    <mergeCell ref="A30:D30"/>
    <mergeCell ref="F7:F8"/>
    <mergeCell ref="A27:B27"/>
    <mergeCell ref="E27:F27"/>
    <mergeCell ref="A28:D28"/>
    <mergeCell ref="A7:A8"/>
    <mergeCell ref="B7:C7"/>
    <mergeCell ref="D7:D8"/>
    <mergeCell ref="E7:E8"/>
    <mergeCell ref="A1:F1"/>
    <mergeCell ref="E6:F6"/>
    <mergeCell ref="B2:E2"/>
    <mergeCell ref="B3:E3"/>
    <mergeCell ref="B4:E4"/>
    <mergeCell ref="B6:D6"/>
  </mergeCells>
  <phoneticPr fontId="7" type="noConversion"/>
  <pageMargins left="0.74" right="0.39" top="0.54" bottom="0.41" header="0.37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HOMGER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主計</cp:lastModifiedBy>
  <cp:lastPrinted>2016-02-01T03:35:53Z</cp:lastPrinted>
  <dcterms:created xsi:type="dcterms:W3CDTF">2016-02-01T03:17:37Z</dcterms:created>
  <dcterms:modified xsi:type="dcterms:W3CDTF">2025-09-09T01:07:22Z</dcterms:modified>
</cp:coreProperties>
</file>