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113.9.1萬新\各式表單\"/>
    </mc:Choice>
  </mc:AlternateContent>
  <xr:revisionPtr revIDLastSave="0" documentId="8_{815D95EA-D8DF-4639-B0D9-8259834717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K11" i="1"/>
  <c r="L11" i="1"/>
  <c r="M11" i="1"/>
  <c r="G11" i="1"/>
  <c r="N11" i="1"/>
  <c r="N10" i="1"/>
  <c r="N9" i="1"/>
  <c r="N8" i="1"/>
  <c r="N7" i="1"/>
  <c r="N6" i="1"/>
</calcChain>
</file>

<file path=xl/sharedStrings.xml><?xml version="1.0" encoding="utf-8"?>
<sst xmlns="http://schemas.openxmlformats.org/spreadsheetml/2006/main" count="18" uniqueCount="18">
  <si>
    <t>屏東縣立萬新國民中學114年1月代課教師保費清單</t>
  </si>
  <si>
    <t>編號</t>
  </si>
  <si>
    <t>姓名
職別</t>
  </si>
  <si>
    <t>投保級距</t>
  </si>
  <si>
    <t>職災投保級距</t>
  </si>
  <si>
    <t>健保投保級距</t>
  </si>
  <si>
    <t>投保天數</t>
  </si>
  <si>
    <t>政府補助健保費(勞健)</t>
  </si>
  <si>
    <t>政府補助勞保費</t>
  </si>
  <si>
    <t>退休離職金</t>
  </si>
  <si>
    <t>政府負擔合計</t>
  </si>
  <si>
    <t>備註</t>
  </si>
  <si>
    <t>勞退金</t>
  </si>
  <si>
    <t>應付健保費(勞健)</t>
  </si>
  <si>
    <t>應付勞保費</t>
  </si>
  <si>
    <t>總計:</t>
  </si>
  <si>
    <t>應扣款</t>
    <phoneticPr fontId="1" type="noConversion"/>
  </si>
  <si>
    <t>應扣款
合計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</si>
</sst>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7" formatCode="_-* #,##0_-;\-* #,##0_-;_-* &quot;-&quot;??_-;_-@_-"/>
  </numFmts>
  <fonts count="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43" fontId="4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3" fillId="0" borderId="2" xfId="2" applyNumberFormat="1" applyFont="1" applyBorder="1">
      <alignment vertical="center"/>
    </xf>
  </cellXfs>
  <cellStyles count="3">
    <cellStyle name="一般" xfId="0" builtinId="0"/>
    <cellStyle name="一般 2 2" xfId="1" xr:uid="{00000000-0005-0000-0000-000001000000}"/>
    <cellStyle name="千分位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workbookViewId="0">
      <selection activeCell="O17" sqref="O17"/>
    </sheetView>
  </sheetViews>
  <sheetFormatPr defaultRowHeight="16.5"/>
  <cols>
    <col min="1" max="1" width="6.375" customWidth="1"/>
    <col min="3" max="3" width="8" customWidth="1"/>
    <col min="4" max="4" width="7.625" customWidth="1"/>
    <col min="5" max="5" width="7.875" customWidth="1"/>
    <col min="6" max="6" width="5.75" customWidth="1"/>
    <col min="7" max="7" width="9.125" bestFit="1" customWidth="1"/>
    <col min="8" max="8" width="9.5" customWidth="1"/>
    <col min="9" max="9" width="9.125" customWidth="1"/>
    <col min="10" max="10" width="10" customWidth="1"/>
    <col min="11" max="11" width="9.125" bestFit="1" customWidth="1"/>
    <col min="12" max="12" width="10.125" customWidth="1"/>
    <col min="13" max="13" width="7.75" customWidth="1"/>
    <col min="14" max="14" width="9.625" customWidth="1"/>
  </cols>
  <sheetData>
    <row r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8" t="s">
        <v>12</v>
      </c>
      <c r="J4" s="3" t="s">
        <v>10</v>
      </c>
      <c r="K4" s="5" t="s">
        <v>16</v>
      </c>
      <c r="L4" s="6"/>
      <c r="M4" s="7"/>
      <c r="N4" s="3" t="s">
        <v>17</v>
      </c>
      <c r="O4" s="8" t="s">
        <v>11</v>
      </c>
    </row>
    <row r="5" spans="1:15" ht="32.25" customHeight="1">
      <c r="A5" s="4"/>
      <c r="B5" s="4"/>
      <c r="C5" s="4"/>
      <c r="D5" s="4"/>
      <c r="E5" s="4"/>
      <c r="F5" s="4"/>
      <c r="G5" s="4"/>
      <c r="H5" s="4"/>
      <c r="I5" s="9"/>
      <c r="J5" s="4"/>
      <c r="K5" s="2" t="s">
        <v>13</v>
      </c>
      <c r="L5" s="2" t="s">
        <v>14</v>
      </c>
      <c r="M5" s="2" t="s">
        <v>9</v>
      </c>
      <c r="N5" s="4"/>
      <c r="O5" s="9"/>
    </row>
    <row r="6" spans="1:15">
      <c r="A6" s="1">
        <v>1</v>
      </c>
      <c r="B6" s="1"/>
      <c r="C6" s="1">
        <v>19047</v>
      </c>
      <c r="D6" s="1">
        <v>28590</v>
      </c>
      <c r="E6" s="1">
        <v>0</v>
      </c>
      <c r="F6" s="1">
        <v>13</v>
      </c>
      <c r="G6" s="12">
        <v>0</v>
      </c>
      <c r="H6" s="12">
        <v>737</v>
      </c>
      <c r="I6" s="12">
        <v>495</v>
      </c>
      <c r="J6" s="12">
        <v>1232</v>
      </c>
      <c r="K6" s="12">
        <v>0</v>
      </c>
      <c r="L6" s="12">
        <v>944</v>
      </c>
      <c r="M6" s="12">
        <v>495</v>
      </c>
      <c r="N6" s="12">
        <f>SUM(K6:M6)</f>
        <v>1439</v>
      </c>
      <c r="O6" s="1"/>
    </row>
    <row r="7" spans="1:15">
      <c r="A7" s="1">
        <v>2</v>
      </c>
      <c r="B7" s="1"/>
      <c r="C7" s="1">
        <v>19047</v>
      </c>
      <c r="D7" s="1">
        <v>28590</v>
      </c>
      <c r="E7" s="1">
        <v>0</v>
      </c>
      <c r="F7" s="1">
        <v>14</v>
      </c>
      <c r="G7" s="12">
        <v>0</v>
      </c>
      <c r="H7" s="12">
        <v>794</v>
      </c>
      <c r="I7" s="12">
        <v>533</v>
      </c>
      <c r="J7" s="12">
        <v>1327</v>
      </c>
      <c r="K7" s="12">
        <v>0</v>
      </c>
      <c r="L7" s="12">
        <v>1016</v>
      </c>
      <c r="M7" s="12">
        <v>533</v>
      </c>
      <c r="N7" s="12">
        <f t="shared" ref="N7:N11" si="0">SUM(K7:M7)</f>
        <v>1549</v>
      </c>
      <c r="O7" s="1"/>
    </row>
    <row r="8" spans="1:15">
      <c r="A8" s="1">
        <v>3</v>
      </c>
      <c r="B8" s="1"/>
      <c r="C8" s="1">
        <v>11100</v>
      </c>
      <c r="D8" s="1">
        <v>28590</v>
      </c>
      <c r="E8" s="1">
        <v>0</v>
      </c>
      <c r="F8" s="1">
        <v>14</v>
      </c>
      <c r="G8" s="12">
        <v>0</v>
      </c>
      <c r="H8" s="12">
        <v>469</v>
      </c>
      <c r="I8" s="12">
        <v>277</v>
      </c>
      <c r="J8" s="12">
        <v>746</v>
      </c>
      <c r="K8" s="12">
        <v>0</v>
      </c>
      <c r="L8" s="12">
        <v>598</v>
      </c>
      <c r="M8" s="12">
        <v>277</v>
      </c>
      <c r="N8" s="12">
        <f t="shared" si="0"/>
        <v>875</v>
      </c>
      <c r="O8" s="1"/>
    </row>
    <row r="9" spans="1:15">
      <c r="A9" s="1">
        <v>4</v>
      </c>
      <c r="B9" s="1"/>
      <c r="C9" s="1">
        <v>11100</v>
      </c>
      <c r="D9" s="1">
        <v>28590</v>
      </c>
      <c r="E9" s="1">
        <v>0</v>
      </c>
      <c r="F9" s="1">
        <v>14</v>
      </c>
      <c r="G9" s="12">
        <v>0</v>
      </c>
      <c r="H9" s="12">
        <v>469</v>
      </c>
      <c r="I9" s="12">
        <v>277</v>
      </c>
      <c r="J9" s="12">
        <v>746</v>
      </c>
      <c r="K9" s="12">
        <v>0</v>
      </c>
      <c r="L9" s="12">
        <v>598</v>
      </c>
      <c r="M9" s="12">
        <v>277</v>
      </c>
      <c r="N9" s="12">
        <f t="shared" si="0"/>
        <v>875</v>
      </c>
      <c r="O9" s="1"/>
    </row>
    <row r="10" spans="1:15">
      <c r="A10" s="1">
        <v>5</v>
      </c>
      <c r="B10" s="1"/>
      <c r="C10" s="1">
        <v>11100</v>
      </c>
      <c r="D10" s="1">
        <v>28590</v>
      </c>
      <c r="E10" s="1">
        <v>0</v>
      </c>
      <c r="F10" s="1">
        <v>14</v>
      </c>
      <c r="G10" s="12">
        <v>0</v>
      </c>
      <c r="H10" s="12">
        <v>469</v>
      </c>
      <c r="I10" s="12">
        <v>277</v>
      </c>
      <c r="J10" s="12">
        <v>746</v>
      </c>
      <c r="K10" s="12">
        <v>0</v>
      </c>
      <c r="L10" s="12">
        <v>598</v>
      </c>
      <c r="M10" s="12">
        <v>277</v>
      </c>
      <c r="N10" s="12">
        <f t="shared" si="0"/>
        <v>875</v>
      </c>
      <c r="O10" s="1"/>
    </row>
    <row r="11" spans="1:15">
      <c r="A11" s="1" t="s">
        <v>15</v>
      </c>
      <c r="B11" s="1"/>
      <c r="C11" s="1"/>
      <c r="D11" s="1"/>
      <c r="E11" s="1"/>
      <c r="F11" s="1"/>
      <c r="G11" s="12">
        <f>SUM(G6:G10)</f>
        <v>0</v>
      </c>
      <c r="H11" s="12">
        <f t="shared" ref="H11:M11" si="1">SUM(H6:H10)</f>
        <v>2938</v>
      </c>
      <c r="I11" s="12">
        <f t="shared" si="1"/>
        <v>1859</v>
      </c>
      <c r="J11" s="12">
        <f t="shared" si="1"/>
        <v>4797</v>
      </c>
      <c r="K11" s="12">
        <f t="shared" si="1"/>
        <v>0</v>
      </c>
      <c r="L11" s="12">
        <f t="shared" si="1"/>
        <v>3754</v>
      </c>
      <c r="M11" s="12">
        <f t="shared" si="1"/>
        <v>1859</v>
      </c>
      <c r="N11" s="12">
        <f t="shared" si="0"/>
        <v>5613</v>
      </c>
      <c r="O11" s="1"/>
    </row>
  </sheetData>
  <mergeCells count="14">
    <mergeCell ref="J4:J5"/>
    <mergeCell ref="K4:M4"/>
    <mergeCell ref="O4:O5"/>
    <mergeCell ref="A1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</mergeCells>
  <phoneticPr fontId="1" type="noConversion"/>
  <pageMargins left="0.7" right="0.7" top="0.75" bottom="0.75" header="0.3" footer="0.3"/>
  <pageSetup paperSize="9" orientation="landscape" r:id="rId1"/>
  <ignoredErrors>
    <ignoredError sqref="N6:N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主計</cp:lastModifiedBy>
  <cp:lastPrinted>2025-07-24T03:11:12Z</cp:lastPrinted>
  <dcterms:created xsi:type="dcterms:W3CDTF">2025-01-15T02:59:59Z</dcterms:created>
  <dcterms:modified xsi:type="dcterms:W3CDTF">2025-07-24T03:14:09Z</dcterms:modified>
</cp:coreProperties>
</file>