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主計\Desktop\各式印領清冊\"/>
    </mc:Choice>
  </mc:AlternateContent>
  <xr:revisionPtr revIDLastSave="0" documentId="13_ncr:1_{328CA37A-8080-4A99-822D-C91F3B2CE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代課教師保費(9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7" i="1"/>
  <c r="N8" i="1"/>
  <c r="N6" i="1"/>
  <c r="H17" i="1"/>
  <c r="H30" i="1" s="1"/>
  <c r="I17" i="1"/>
  <c r="I30" i="1" s="1"/>
  <c r="K17" i="1"/>
  <c r="K30" i="1" s="1"/>
  <c r="L17" i="1"/>
  <c r="L30" i="1" s="1"/>
  <c r="G17" i="1"/>
  <c r="M28" i="1" l="1"/>
  <c r="J28" i="1"/>
  <c r="M29" i="1" l="1"/>
  <c r="M27" i="1"/>
  <c r="M26" i="1"/>
  <c r="M25" i="1"/>
  <c r="M24" i="1"/>
  <c r="M23" i="1"/>
  <c r="M22" i="1"/>
  <c r="N22" i="1" s="1"/>
  <c r="M21" i="1"/>
  <c r="N21" i="1" s="1"/>
  <c r="M20" i="1"/>
  <c r="N20" i="1" s="1"/>
  <c r="M19" i="1"/>
  <c r="N19" i="1" s="1"/>
  <c r="M18" i="1"/>
  <c r="N18" i="1" s="1"/>
  <c r="J29" i="1"/>
  <c r="J23" i="1"/>
  <c r="G22" i="1"/>
  <c r="M8" i="1"/>
  <c r="M9" i="1"/>
  <c r="N9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J10" i="1"/>
  <c r="J11" i="1"/>
  <c r="J12" i="1"/>
  <c r="J16" i="1"/>
  <c r="M10" i="1"/>
  <c r="N10" i="1" s="1"/>
  <c r="M7" i="1"/>
  <c r="J7" i="1"/>
  <c r="J6" i="1"/>
  <c r="J22" i="1" l="1"/>
  <c r="G30" i="1"/>
  <c r="J24" i="1"/>
  <c r="J14" i="1"/>
  <c r="J8" i="1"/>
  <c r="J21" i="1"/>
  <c r="J27" i="1"/>
  <c r="J18" i="1"/>
  <c r="J25" i="1"/>
  <c r="J13" i="1"/>
  <c r="J19" i="1"/>
  <c r="J15" i="1"/>
  <c r="J9" i="1"/>
  <c r="J20" i="1"/>
  <c r="J26" i="1"/>
  <c r="M6" i="1"/>
  <c r="M17" i="1" s="1"/>
  <c r="M30" i="1" l="1"/>
  <c r="N30" i="1" s="1"/>
  <c r="N17" i="1"/>
  <c r="J17" i="1"/>
  <c r="J30" i="1" s="1"/>
</calcChain>
</file>

<file path=xl/sharedStrings.xml><?xml version="1.0" encoding="utf-8"?>
<sst xmlns="http://schemas.openxmlformats.org/spreadsheetml/2006/main" count="20" uniqueCount="19">
  <si>
    <t>屏東縣立萬新國民中學113年9月代課教師保費清單</t>
    <phoneticPr fontId="3" type="noConversion"/>
  </si>
  <si>
    <t>編號</t>
    <phoneticPr fontId="3" type="noConversion"/>
  </si>
  <si>
    <t>姓名
職別</t>
    <phoneticPr fontId="3" type="noConversion"/>
  </si>
  <si>
    <t>投保級距</t>
    <phoneticPr fontId="3" type="noConversion"/>
  </si>
  <si>
    <t>職災投保級距</t>
    <phoneticPr fontId="3" type="noConversion"/>
  </si>
  <si>
    <t>投保天數</t>
    <phoneticPr fontId="3" type="noConversion"/>
  </si>
  <si>
    <t>政府補助健保費(勞健)</t>
    <phoneticPr fontId="3" type="noConversion"/>
  </si>
  <si>
    <t>政府補助勞保費</t>
    <phoneticPr fontId="3" type="noConversion"/>
  </si>
  <si>
    <t>退休離職金</t>
    <phoneticPr fontId="3" type="noConversion"/>
  </si>
  <si>
    <t>政府負擔合計</t>
    <phoneticPr fontId="3" type="noConversion"/>
  </si>
  <si>
    <t>應扣款</t>
    <phoneticPr fontId="3" type="noConversion"/>
  </si>
  <si>
    <t>勞退金</t>
    <phoneticPr fontId="3" type="noConversion"/>
  </si>
  <si>
    <t>應付健保費(勞健)</t>
    <phoneticPr fontId="3" type="noConversion"/>
  </si>
  <si>
    <t>應付勞保費</t>
    <phoneticPr fontId="3" type="noConversion"/>
  </si>
  <si>
    <t>小計</t>
    <phoneticPr fontId="3" type="noConversion"/>
  </si>
  <si>
    <t>總計:</t>
    <phoneticPr fontId="3" type="noConversion"/>
  </si>
  <si>
    <t>健保投保級距</t>
    <phoneticPr fontId="3" type="noConversion"/>
  </si>
  <si>
    <t>保費合計</t>
    <phoneticPr fontId="3" type="noConversion"/>
  </si>
  <si>
    <t>填表人: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</si>
</sst>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2"/>
      <color rgb="FF000000"/>
      <name val="標楷體"/>
      <family val="4"/>
      <charset val="136"/>
    </font>
    <font>
      <sz val="13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wrapTex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center" vertical="distributed" wrapText="1"/>
    </xf>
    <xf numFmtId="0" fontId="5" fillId="0" borderId="3" xfId="0" applyFont="1" applyBorder="1" applyAlignment="1">
      <alignment horizontal="center" vertical="distributed" wrapText="1"/>
    </xf>
  </cellXfs>
  <cellStyles count="3">
    <cellStyle name="一般" xfId="0" builtinId="0"/>
    <cellStyle name="一般 2 2" xfId="2" xr:uid="{00000000-0005-0000-0000-000001000000}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90" zoomScaleNormal="90" workbookViewId="0">
      <selection activeCell="T10" sqref="T10"/>
    </sheetView>
  </sheetViews>
  <sheetFormatPr defaultRowHeight="16.5" x14ac:dyDescent="0.25"/>
  <cols>
    <col min="1" max="1" width="4.625" customWidth="1"/>
    <col min="2" max="2" width="8.25" customWidth="1"/>
    <col min="3" max="3" width="8.375" customWidth="1"/>
    <col min="4" max="5" width="9.125" customWidth="1"/>
    <col min="6" max="6" width="6.25" customWidth="1"/>
    <col min="7" max="7" width="9.125" style="25" customWidth="1"/>
    <col min="8" max="8" width="10.625" style="25" customWidth="1"/>
    <col min="9" max="9" width="10.875" style="25" customWidth="1"/>
    <col min="10" max="10" width="10.75" customWidth="1"/>
    <col min="11" max="11" width="9.75" style="25" customWidth="1"/>
    <col min="12" max="12" width="11.375" style="25" customWidth="1"/>
    <col min="13" max="13" width="11" customWidth="1"/>
    <col min="14" max="14" width="10.75" customWidth="1"/>
    <col min="15" max="15" width="12.375" customWidth="1"/>
    <col min="254" max="254" width="5.5" customWidth="1"/>
    <col min="255" max="255" width="11.375" customWidth="1"/>
    <col min="256" max="257" width="12.125" customWidth="1"/>
    <col min="258" max="258" width="7.375" customWidth="1"/>
    <col min="259" max="262" width="9.125" customWidth="1"/>
    <col min="263" max="263" width="8.875" customWidth="1"/>
    <col min="264" max="264" width="9.125" customWidth="1"/>
    <col min="265" max="265" width="10.75" customWidth="1"/>
    <col min="266" max="266" width="9.75" customWidth="1"/>
    <col min="267" max="267" width="8.75" customWidth="1"/>
    <col min="268" max="268" width="8" customWidth="1"/>
    <col min="269" max="269" width="9.75" customWidth="1"/>
    <col min="270" max="271" width="0" hidden="1" customWidth="1"/>
    <col min="510" max="510" width="5.5" customWidth="1"/>
    <col min="511" max="511" width="11.375" customWidth="1"/>
    <col min="512" max="513" width="12.125" customWidth="1"/>
    <col min="514" max="514" width="7.375" customWidth="1"/>
    <col min="515" max="518" width="9.125" customWidth="1"/>
    <col min="519" max="519" width="8.875" customWidth="1"/>
    <col min="520" max="520" width="9.125" customWidth="1"/>
    <col min="521" max="521" width="10.75" customWidth="1"/>
    <col min="522" max="522" width="9.75" customWidth="1"/>
    <col min="523" max="523" width="8.75" customWidth="1"/>
    <col min="524" max="524" width="8" customWidth="1"/>
    <col min="525" max="525" width="9.75" customWidth="1"/>
    <col min="526" max="527" width="0" hidden="1" customWidth="1"/>
    <col min="766" max="766" width="5.5" customWidth="1"/>
    <col min="767" max="767" width="11.375" customWidth="1"/>
    <col min="768" max="769" width="12.125" customWidth="1"/>
    <col min="770" max="770" width="7.375" customWidth="1"/>
    <col min="771" max="774" width="9.125" customWidth="1"/>
    <col min="775" max="775" width="8.875" customWidth="1"/>
    <col min="776" max="776" width="9.125" customWidth="1"/>
    <col min="777" max="777" width="10.75" customWidth="1"/>
    <col min="778" max="778" width="9.75" customWidth="1"/>
    <col min="779" max="779" width="8.75" customWidth="1"/>
    <col min="780" max="780" width="8" customWidth="1"/>
    <col min="781" max="781" width="9.75" customWidth="1"/>
    <col min="782" max="783" width="0" hidden="1" customWidth="1"/>
    <col min="1022" max="1022" width="5.5" customWidth="1"/>
    <col min="1023" max="1023" width="11.375" customWidth="1"/>
    <col min="1024" max="1025" width="12.125" customWidth="1"/>
    <col min="1026" max="1026" width="7.375" customWidth="1"/>
    <col min="1027" max="1030" width="9.125" customWidth="1"/>
    <col min="1031" max="1031" width="8.875" customWidth="1"/>
    <col min="1032" max="1032" width="9.125" customWidth="1"/>
    <col min="1033" max="1033" width="10.75" customWidth="1"/>
    <col min="1034" max="1034" width="9.75" customWidth="1"/>
    <col min="1035" max="1035" width="8.75" customWidth="1"/>
    <col min="1036" max="1036" width="8" customWidth="1"/>
    <col min="1037" max="1037" width="9.75" customWidth="1"/>
    <col min="1038" max="1039" width="0" hidden="1" customWidth="1"/>
    <col min="1278" max="1278" width="5.5" customWidth="1"/>
    <col min="1279" max="1279" width="11.375" customWidth="1"/>
    <col min="1280" max="1281" width="12.125" customWidth="1"/>
    <col min="1282" max="1282" width="7.375" customWidth="1"/>
    <col min="1283" max="1286" width="9.125" customWidth="1"/>
    <col min="1287" max="1287" width="8.875" customWidth="1"/>
    <col min="1288" max="1288" width="9.125" customWidth="1"/>
    <col min="1289" max="1289" width="10.75" customWidth="1"/>
    <col min="1290" max="1290" width="9.75" customWidth="1"/>
    <col min="1291" max="1291" width="8.75" customWidth="1"/>
    <col min="1292" max="1292" width="8" customWidth="1"/>
    <col min="1293" max="1293" width="9.75" customWidth="1"/>
    <col min="1294" max="1295" width="0" hidden="1" customWidth="1"/>
    <col min="1534" max="1534" width="5.5" customWidth="1"/>
    <col min="1535" max="1535" width="11.375" customWidth="1"/>
    <col min="1536" max="1537" width="12.125" customWidth="1"/>
    <col min="1538" max="1538" width="7.375" customWidth="1"/>
    <col min="1539" max="1542" width="9.125" customWidth="1"/>
    <col min="1543" max="1543" width="8.875" customWidth="1"/>
    <col min="1544" max="1544" width="9.125" customWidth="1"/>
    <col min="1545" max="1545" width="10.75" customWidth="1"/>
    <col min="1546" max="1546" width="9.75" customWidth="1"/>
    <col min="1547" max="1547" width="8.75" customWidth="1"/>
    <col min="1548" max="1548" width="8" customWidth="1"/>
    <col min="1549" max="1549" width="9.75" customWidth="1"/>
    <col min="1550" max="1551" width="0" hidden="1" customWidth="1"/>
    <col min="1790" max="1790" width="5.5" customWidth="1"/>
    <col min="1791" max="1791" width="11.375" customWidth="1"/>
    <col min="1792" max="1793" width="12.125" customWidth="1"/>
    <col min="1794" max="1794" width="7.375" customWidth="1"/>
    <col min="1795" max="1798" width="9.125" customWidth="1"/>
    <col min="1799" max="1799" width="8.875" customWidth="1"/>
    <col min="1800" max="1800" width="9.125" customWidth="1"/>
    <col min="1801" max="1801" width="10.75" customWidth="1"/>
    <col min="1802" max="1802" width="9.75" customWidth="1"/>
    <col min="1803" max="1803" width="8.75" customWidth="1"/>
    <col min="1804" max="1804" width="8" customWidth="1"/>
    <col min="1805" max="1805" width="9.75" customWidth="1"/>
    <col min="1806" max="1807" width="0" hidden="1" customWidth="1"/>
    <col min="2046" max="2046" width="5.5" customWidth="1"/>
    <col min="2047" max="2047" width="11.375" customWidth="1"/>
    <col min="2048" max="2049" width="12.125" customWidth="1"/>
    <col min="2050" max="2050" width="7.375" customWidth="1"/>
    <col min="2051" max="2054" width="9.125" customWidth="1"/>
    <col min="2055" max="2055" width="8.875" customWidth="1"/>
    <col min="2056" max="2056" width="9.125" customWidth="1"/>
    <col min="2057" max="2057" width="10.75" customWidth="1"/>
    <col min="2058" max="2058" width="9.75" customWidth="1"/>
    <col min="2059" max="2059" width="8.75" customWidth="1"/>
    <col min="2060" max="2060" width="8" customWidth="1"/>
    <col min="2061" max="2061" width="9.75" customWidth="1"/>
    <col min="2062" max="2063" width="0" hidden="1" customWidth="1"/>
    <col min="2302" max="2302" width="5.5" customWidth="1"/>
    <col min="2303" max="2303" width="11.375" customWidth="1"/>
    <col min="2304" max="2305" width="12.125" customWidth="1"/>
    <col min="2306" max="2306" width="7.375" customWidth="1"/>
    <col min="2307" max="2310" width="9.125" customWidth="1"/>
    <col min="2311" max="2311" width="8.875" customWidth="1"/>
    <col min="2312" max="2312" width="9.125" customWidth="1"/>
    <col min="2313" max="2313" width="10.75" customWidth="1"/>
    <col min="2314" max="2314" width="9.75" customWidth="1"/>
    <col min="2315" max="2315" width="8.75" customWidth="1"/>
    <col min="2316" max="2316" width="8" customWidth="1"/>
    <col min="2317" max="2317" width="9.75" customWidth="1"/>
    <col min="2318" max="2319" width="0" hidden="1" customWidth="1"/>
    <col min="2558" max="2558" width="5.5" customWidth="1"/>
    <col min="2559" max="2559" width="11.375" customWidth="1"/>
    <col min="2560" max="2561" width="12.125" customWidth="1"/>
    <col min="2562" max="2562" width="7.375" customWidth="1"/>
    <col min="2563" max="2566" width="9.125" customWidth="1"/>
    <col min="2567" max="2567" width="8.875" customWidth="1"/>
    <col min="2568" max="2568" width="9.125" customWidth="1"/>
    <col min="2569" max="2569" width="10.75" customWidth="1"/>
    <col min="2570" max="2570" width="9.75" customWidth="1"/>
    <col min="2571" max="2571" width="8.75" customWidth="1"/>
    <col min="2572" max="2572" width="8" customWidth="1"/>
    <col min="2573" max="2573" width="9.75" customWidth="1"/>
    <col min="2574" max="2575" width="0" hidden="1" customWidth="1"/>
    <col min="2814" max="2814" width="5.5" customWidth="1"/>
    <col min="2815" max="2815" width="11.375" customWidth="1"/>
    <col min="2816" max="2817" width="12.125" customWidth="1"/>
    <col min="2818" max="2818" width="7.375" customWidth="1"/>
    <col min="2819" max="2822" width="9.125" customWidth="1"/>
    <col min="2823" max="2823" width="8.875" customWidth="1"/>
    <col min="2824" max="2824" width="9.125" customWidth="1"/>
    <col min="2825" max="2825" width="10.75" customWidth="1"/>
    <col min="2826" max="2826" width="9.75" customWidth="1"/>
    <col min="2827" max="2827" width="8.75" customWidth="1"/>
    <col min="2828" max="2828" width="8" customWidth="1"/>
    <col min="2829" max="2829" width="9.75" customWidth="1"/>
    <col min="2830" max="2831" width="0" hidden="1" customWidth="1"/>
    <col min="3070" max="3070" width="5.5" customWidth="1"/>
    <col min="3071" max="3071" width="11.375" customWidth="1"/>
    <col min="3072" max="3073" width="12.125" customWidth="1"/>
    <col min="3074" max="3074" width="7.375" customWidth="1"/>
    <col min="3075" max="3078" width="9.125" customWidth="1"/>
    <col min="3079" max="3079" width="8.875" customWidth="1"/>
    <col min="3080" max="3080" width="9.125" customWidth="1"/>
    <col min="3081" max="3081" width="10.75" customWidth="1"/>
    <col min="3082" max="3082" width="9.75" customWidth="1"/>
    <col min="3083" max="3083" width="8.75" customWidth="1"/>
    <col min="3084" max="3084" width="8" customWidth="1"/>
    <col min="3085" max="3085" width="9.75" customWidth="1"/>
    <col min="3086" max="3087" width="0" hidden="1" customWidth="1"/>
    <col min="3326" max="3326" width="5.5" customWidth="1"/>
    <col min="3327" max="3327" width="11.375" customWidth="1"/>
    <col min="3328" max="3329" width="12.125" customWidth="1"/>
    <col min="3330" max="3330" width="7.375" customWidth="1"/>
    <col min="3331" max="3334" width="9.125" customWidth="1"/>
    <col min="3335" max="3335" width="8.875" customWidth="1"/>
    <col min="3336" max="3336" width="9.125" customWidth="1"/>
    <col min="3337" max="3337" width="10.75" customWidth="1"/>
    <col min="3338" max="3338" width="9.75" customWidth="1"/>
    <col min="3339" max="3339" width="8.75" customWidth="1"/>
    <col min="3340" max="3340" width="8" customWidth="1"/>
    <col min="3341" max="3341" width="9.75" customWidth="1"/>
    <col min="3342" max="3343" width="0" hidden="1" customWidth="1"/>
    <col min="3582" max="3582" width="5.5" customWidth="1"/>
    <col min="3583" max="3583" width="11.375" customWidth="1"/>
    <col min="3584" max="3585" width="12.125" customWidth="1"/>
    <col min="3586" max="3586" width="7.375" customWidth="1"/>
    <col min="3587" max="3590" width="9.125" customWidth="1"/>
    <col min="3591" max="3591" width="8.875" customWidth="1"/>
    <col min="3592" max="3592" width="9.125" customWidth="1"/>
    <col min="3593" max="3593" width="10.75" customWidth="1"/>
    <col min="3594" max="3594" width="9.75" customWidth="1"/>
    <col min="3595" max="3595" width="8.75" customWidth="1"/>
    <col min="3596" max="3596" width="8" customWidth="1"/>
    <col min="3597" max="3597" width="9.75" customWidth="1"/>
    <col min="3598" max="3599" width="0" hidden="1" customWidth="1"/>
    <col min="3838" max="3838" width="5.5" customWidth="1"/>
    <col min="3839" max="3839" width="11.375" customWidth="1"/>
    <col min="3840" max="3841" width="12.125" customWidth="1"/>
    <col min="3842" max="3842" width="7.375" customWidth="1"/>
    <col min="3843" max="3846" width="9.125" customWidth="1"/>
    <col min="3847" max="3847" width="8.875" customWidth="1"/>
    <col min="3848" max="3848" width="9.125" customWidth="1"/>
    <col min="3849" max="3849" width="10.75" customWidth="1"/>
    <col min="3850" max="3850" width="9.75" customWidth="1"/>
    <col min="3851" max="3851" width="8.75" customWidth="1"/>
    <col min="3852" max="3852" width="8" customWidth="1"/>
    <col min="3853" max="3853" width="9.75" customWidth="1"/>
    <col min="3854" max="3855" width="0" hidden="1" customWidth="1"/>
    <col min="4094" max="4094" width="5.5" customWidth="1"/>
    <col min="4095" max="4095" width="11.375" customWidth="1"/>
    <col min="4096" max="4097" width="12.125" customWidth="1"/>
    <col min="4098" max="4098" width="7.375" customWidth="1"/>
    <col min="4099" max="4102" width="9.125" customWidth="1"/>
    <col min="4103" max="4103" width="8.875" customWidth="1"/>
    <col min="4104" max="4104" width="9.125" customWidth="1"/>
    <col min="4105" max="4105" width="10.75" customWidth="1"/>
    <col min="4106" max="4106" width="9.75" customWidth="1"/>
    <col min="4107" max="4107" width="8.75" customWidth="1"/>
    <col min="4108" max="4108" width="8" customWidth="1"/>
    <col min="4109" max="4109" width="9.75" customWidth="1"/>
    <col min="4110" max="4111" width="0" hidden="1" customWidth="1"/>
    <col min="4350" max="4350" width="5.5" customWidth="1"/>
    <col min="4351" max="4351" width="11.375" customWidth="1"/>
    <col min="4352" max="4353" width="12.125" customWidth="1"/>
    <col min="4354" max="4354" width="7.375" customWidth="1"/>
    <col min="4355" max="4358" width="9.125" customWidth="1"/>
    <col min="4359" max="4359" width="8.875" customWidth="1"/>
    <col min="4360" max="4360" width="9.125" customWidth="1"/>
    <col min="4361" max="4361" width="10.75" customWidth="1"/>
    <col min="4362" max="4362" width="9.75" customWidth="1"/>
    <col min="4363" max="4363" width="8.75" customWidth="1"/>
    <col min="4364" max="4364" width="8" customWidth="1"/>
    <col min="4365" max="4365" width="9.75" customWidth="1"/>
    <col min="4366" max="4367" width="0" hidden="1" customWidth="1"/>
    <col min="4606" max="4606" width="5.5" customWidth="1"/>
    <col min="4607" max="4607" width="11.375" customWidth="1"/>
    <col min="4608" max="4609" width="12.125" customWidth="1"/>
    <col min="4610" max="4610" width="7.375" customWidth="1"/>
    <col min="4611" max="4614" width="9.125" customWidth="1"/>
    <col min="4615" max="4615" width="8.875" customWidth="1"/>
    <col min="4616" max="4616" width="9.125" customWidth="1"/>
    <col min="4617" max="4617" width="10.75" customWidth="1"/>
    <col min="4618" max="4618" width="9.75" customWidth="1"/>
    <col min="4619" max="4619" width="8.75" customWidth="1"/>
    <col min="4620" max="4620" width="8" customWidth="1"/>
    <col min="4621" max="4621" width="9.75" customWidth="1"/>
    <col min="4622" max="4623" width="0" hidden="1" customWidth="1"/>
    <col min="4862" max="4862" width="5.5" customWidth="1"/>
    <col min="4863" max="4863" width="11.375" customWidth="1"/>
    <col min="4864" max="4865" width="12.125" customWidth="1"/>
    <col min="4866" max="4866" width="7.375" customWidth="1"/>
    <col min="4867" max="4870" width="9.125" customWidth="1"/>
    <col min="4871" max="4871" width="8.875" customWidth="1"/>
    <col min="4872" max="4872" width="9.125" customWidth="1"/>
    <col min="4873" max="4873" width="10.75" customWidth="1"/>
    <col min="4874" max="4874" width="9.75" customWidth="1"/>
    <col min="4875" max="4875" width="8.75" customWidth="1"/>
    <col min="4876" max="4876" width="8" customWidth="1"/>
    <col min="4877" max="4877" width="9.75" customWidth="1"/>
    <col min="4878" max="4879" width="0" hidden="1" customWidth="1"/>
    <col min="5118" max="5118" width="5.5" customWidth="1"/>
    <col min="5119" max="5119" width="11.375" customWidth="1"/>
    <col min="5120" max="5121" width="12.125" customWidth="1"/>
    <col min="5122" max="5122" width="7.375" customWidth="1"/>
    <col min="5123" max="5126" width="9.125" customWidth="1"/>
    <col min="5127" max="5127" width="8.875" customWidth="1"/>
    <col min="5128" max="5128" width="9.125" customWidth="1"/>
    <col min="5129" max="5129" width="10.75" customWidth="1"/>
    <col min="5130" max="5130" width="9.75" customWidth="1"/>
    <col min="5131" max="5131" width="8.75" customWidth="1"/>
    <col min="5132" max="5132" width="8" customWidth="1"/>
    <col min="5133" max="5133" width="9.75" customWidth="1"/>
    <col min="5134" max="5135" width="0" hidden="1" customWidth="1"/>
    <col min="5374" max="5374" width="5.5" customWidth="1"/>
    <col min="5375" max="5375" width="11.375" customWidth="1"/>
    <col min="5376" max="5377" width="12.125" customWidth="1"/>
    <col min="5378" max="5378" width="7.375" customWidth="1"/>
    <col min="5379" max="5382" width="9.125" customWidth="1"/>
    <col min="5383" max="5383" width="8.875" customWidth="1"/>
    <col min="5384" max="5384" width="9.125" customWidth="1"/>
    <col min="5385" max="5385" width="10.75" customWidth="1"/>
    <col min="5386" max="5386" width="9.75" customWidth="1"/>
    <col min="5387" max="5387" width="8.75" customWidth="1"/>
    <col min="5388" max="5388" width="8" customWidth="1"/>
    <col min="5389" max="5389" width="9.75" customWidth="1"/>
    <col min="5390" max="5391" width="0" hidden="1" customWidth="1"/>
    <col min="5630" max="5630" width="5.5" customWidth="1"/>
    <col min="5631" max="5631" width="11.375" customWidth="1"/>
    <col min="5632" max="5633" width="12.125" customWidth="1"/>
    <col min="5634" max="5634" width="7.375" customWidth="1"/>
    <col min="5635" max="5638" width="9.125" customWidth="1"/>
    <col min="5639" max="5639" width="8.875" customWidth="1"/>
    <col min="5640" max="5640" width="9.125" customWidth="1"/>
    <col min="5641" max="5641" width="10.75" customWidth="1"/>
    <col min="5642" max="5642" width="9.75" customWidth="1"/>
    <col min="5643" max="5643" width="8.75" customWidth="1"/>
    <col min="5644" max="5644" width="8" customWidth="1"/>
    <col min="5645" max="5645" width="9.75" customWidth="1"/>
    <col min="5646" max="5647" width="0" hidden="1" customWidth="1"/>
    <col min="5886" max="5886" width="5.5" customWidth="1"/>
    <col min="5887" max="5887" width="11.375" customWidth="1"/>
    <col min="5888" max="5889" width="12.125" customWidth="1"/>
    <col min="5890" max="5890" width="7.375" customWidth="1"/>
    <col min="5891" max="5894" width="9.125" customWidth="1"/>
    <col min="5895" max="5895" width="8.875" customWidth="1"/>
    <col min="5896" max="5896" width="9.125" customWidth="1"/>
    <col min="5897" max="5897" width="10.75" customWidth="1"/>
    <col min="5898" max="5898" width="9.75" customWidth="1"/>
    <col min="5899" max="5899" width="8.75" customWidth="1"/>
    <col min="5900" max="5900" width="8" customWidth="1"/>
    <col min="5901" max="5901" width="9.75" customWidth="1"/>
    <col min="5902" max="5903" width="0" hidden="1" customWidth="1"/>
    <col min="6142" max="6142" width="5.5" customWidth="1"/>
    <col min="6143" max="6143" width="11.375" customWidth="1"/>
    <col min="6144" max="6145" width="12.125" customWidth="1"/>
    <col min="6146" max="6146" width="7.375" customWidth="1"/>
    <col min="6147" max="6150" width="9.125" customWidth="1"/>
    <col min="6151" max="6151" width="8.875" customWidth="1"/>
    <col min="6152" max="6152" width="9.125" customWidth="1"/>
    <col min="6153" max="6153" width="10.75" customWidth="1"/>
    <col min="6154" max="6154" width="9.75" customWidth="1"/>
    <col min="6155" max="6155" width="8.75" customWidth="1"/>
    <col min="6156" max="6156" width="8" customWidth="1"/>
    <col min="6157" max="6157" width="9.75" customWidth="1"/>
    <col min="6158" max="6159" width="0" hidden="1" customWidth="1"/>
    <col min="6398" max="6398" width="5.5" customWidth="1"/>
    <col min="6399" max="6399" width="11.375" customWidth="1"/>
    <col min="6400" max="6401" width="12.125" customWidth="1"/>
    <col min="6402" max="6402" width="7.375" customWidth="1"/>
    <col min="6403" max="6406" width="9.125" customWidth="1"/>
    <col min="6407" max="6407" width="8.875" customWidth="1"/>
    <col min="6408" max="6408" width="9.125" customWidth="1"/>
    <col min="6409" max="6409" width="10.75" customWidth="1"/>
    <col min="6410" max="6410" width="9.75" customWidth="1"/>
    <col min="6411" max="6411" width="8.75" customWidth="1"/>
    <col min="6412" max="6412" width="8" customWidth="1"/>
    <col min="6413" max="6413" width="9.75" customWidth="1"/>
    <col min="6414" max="6415" width="0" hidden="1" customWidth="1"/>
    <col min="6654" max="6654" width="5.5" customWidth="1"/>
    <col min="6655" max="6655" width="11.375" customWidth="1"/>
    <col min="6656" max="6657" width="12.125" customWidth="1"/>
    <col min="6658" max="6658" width="7.375" customWidth="1"/>
    <col min="6659" max="6662" width="9.125" customWidth="1"/>
    <col min="6663" max="6663" width="8.875" customWidth="1"/>
    <col min="6664" max="6664" width="9.125" customWidth="1"/>
    <col min="6665" max="6665" width="10.75" customWidth="1"/>
    <col min="6666" max="6666" width="9.75" customWidth="1"/>
    <col min="6667" max="6667" width="8.75" customWidth="1"/>
    <col min="6668" max="6668" width="8" customWidth="1"/>
    <col min="6669" max="6669" width="9.75" customWidth="1"/>
    <col min="6670" max="6671" width="0" hidden="1" customWidth="1"/>
    <col min="6910" max="6910" width="5.5" customWidth="1"/>
    <col min="6911" max="6911" width="11.375" customWidth="1"/>
    <col min="6912" max="6913" width="12.125" customWidth="1"/>
    <col min="6914" max="6914" width="7.375" customWidth="1"/>
    <col min="6915" max="6918" width="9.125" customWidth="1"/>
    <col min="6919" max="6919" width="8.875" customWidth="1"/>
    <col min="6920" max="6920" width="9.125" customWidth="1"/>
    <col min="6921" max="6921" width="10.75" customWidth="1"/>
    <col min="6922" max="6922" width="9.75" customWidth="1"/>
    <col min="6923" max="6923" width="8.75" customWidth="1"/>
    <col min="6924" max="6924" width="8" customWidth="1"/>
    <col min="6925" max="6925" width="9.75" customWidth="1"/>
    <col min="6926" max="6927" width="0" hidden="1" customWidth="1"/>
    <col min="7166" max="7166" width="5.5" customWidth="1"/>
    <col min="7167" max="7167" width="11.375" customWidth="1"/>
    <col min="7168" max="7169" width="12.125" customWidth="1"/>
    <col min="7170" max="7170" width="7.375" customWidth="1"/>
    <col min="7171" max="7174" width="9.125" customWidth="1"/>
    <col min="7175" max="7175" width="8.875" customWidth="1"/>
    <col min="7176" max="7176" width="9.125" customWidth="1"/>
    <col min="7177" max="7177" width="10.75" customWidth="1"/>
    <col min="7178" max="7178" width="9.75" customWidth="1"/>
    <col min="7179" max="7179" width="8.75" customWidth="1"/>
    <col min="7180" max="7180" width="8" customWidth="1"/>
    <col min="7181" max="7181" width="9.75" customWidth="1"/>
    <col min="7182" max="7183" width="0" hidden="1" customWidth="1"/>
    <col min="7422" max="7422" width="5.5" customWidth="1"/>
    <col min="7423" max="7423" width="11.375" customWidth="1"/>
    <col min="7424" max="7425" width="12.125" customWidth="1"/>
    <col min="7426" max="7426" width="7.375" customWidth="1"/>
    <col min="7427" max="7430" width="9.125" customWidth="1"/>
    <col min="7431" max="7431" width="8.875" customWidth="1"/>
    <col min="7432" max="7432" width="9.125" customWidth="1"/>
    <col min="7433" max="7433" width="10.75" customWidth="1"/>
    <col min="7434" max="7434" width="9.75" customWidth="1"/>
    <col min="7435" max="7435" width="8.75" customWidth="1"/>
    <col min="7436" max="7436" width="8" customWidth="1"/>
    <col min="7437" max="7437" width="9.75" customWidth="1"/>
    <col min="7438" max="7439" width="0" hidden="1" customWidth="1"/>
    <col min="7678" max="7678" width="5.5" customWidth="1"/>
    <col min="7679" max="7679" width="11.375" customWidth="1"/>
    <col min="7680" max="7681" width="12.125" customWidth="1"/>
    <col min="7682" max="7682" width="7.375" customWidth="1"/>
    <col min="7683" max="7686" width="9.125" customWidth="1"/>
    <col min="7687" max="7687" width="8.875" customWidth="1"/>
    <col min="7688" max="7688" width="9.125" customWidth="1"/>
    <col min="7689" max="7689" width="10.75" customWidth="1"/>
    <col min="7690" max="7690" width="9.75" customWidth="1"/>
    <col min="7691" max="7691" width="8.75" customWidth="1"/>
    <col min="7692" max="7692" width="8" customWidth="1"/>
    <col min="7693" max="7693" width="9.75" customWidth="1"/>
    <col min="7694" max="7695" width="0" hidden="1" customWidth="1"/>
    <col min="7934" max="7934" width="5.5" customWidth="1"/>
    <col min="7935" max="7935" width="11.375" customWidth="1"/>
    <col min="7936" max="7937" width="12.125" customWidth="1"/>
    <col min="7938" max="7938" width="7.375" customWidth="1"/>
    <col min="7939" max="7942" width="9.125" customWidth="1"/>
    <col min="7943" max="7943" width="8.875" customWidth="1"/>
    <col min="7944" max="7944" width="9.125" customWidth="1"/>
    <col min="7945" max="7945" width="10.75" customWidth="1"/>
    <col min="7946" max="7946" width="9.75" customWidth="1"/>
    <col min="7947" max="7947" width="8.75" customWidth="1"/>
    <col min="7948" max="7948" width="8" customWidth="1"/>
    <col min="7949" max="7949" width="9.75" customWidth="1"/>
    <col min="7950" max="7951" width="0" hidden="1" customWidth="1"/>
    <col min="8190" max="8190" width="5.5" customWidth="1"/>
    <col min="8191" max="8191" width="11.375" customWidth="1"/>
    <col min="8192" max="8193" width="12.125" customWidth="1"/>
    <col min="8194" max="8194" width="7.375" customWidth="1"/>
    <col min="8195" max="8198" width="9.125" customWidth="1"/>
    <col min="8199" max="8199" width="8.875" customWidth="1"/>
    <col min="8200" max="8200" width="9.125" customWidth="1"/>
    <col min="8201" max="8201" width="10.75" customWidth="1"/>
    <col min="8202" max="8202" width="9.75" customWidth="1"/>
    <col min="8203" max="8203" width="8.75" customWidth="1"/>
    <col min="8204" max="8204" width="8" customWidth="1"/>
    <col min="8205" max="8205" width="9.75" customWidth="1"/>
    <col min="8206" max="8207" width="0" hidden="1" customWidth="1"/>
    <col min="8446" max="8446" width="5.5" customWidth="1"/>
    <col min="8447" max="8447" width="11.375" customWidth="1"/>
    <col min="8448" max="8449" width="12.125" customWidth="1"/>
    <col min="8450" max="8450" width="7.375" customWidth="1"/>
    <col min="8451" max="8454" width="9.125" customWidth="1"/>
    <col min="8455" max="8455" width="8.875" customWidth="1"/>
    <col min="8456" max="8456" width="9.125" customWidth="1"/>
    <col min="8457" max="8457" width="10.75" customWidth="1"/>
    <col min="8458" max="8458" width="9.75" customWidth="1"/>
    <col min="8459" max="8459" width="8.75" customWidth="1"/>
    <col min="8460" max="8460" width="8" customWidth="1"/>
    <col min="8461" max="8461" width="9.75" customWidth="1"/>
    <col min="8462" max="8463" width="0" hidden="1" customWidth="1"/>
    <col min="8702" max="8702" width="5.5" customWidth="1"/>
    <col min="8703" max="8703" width="11.375" customWidth="1"/>
    <col min="8704" max="8705" width="12.125" customWidth="1"/>
    <col min="8706" max="8706" width="7.375" customWidth="1"/>
    <col min="8707" max="8710" width="9.125" customWidth="1"/>
    <col min="8711" max="8711" width="8.875" customWidth="1"/>
    <col min="8712" max="8712" width="9.125" customWidth="1"/>
    <col min="8713" max="8713" width="10.75" customWidth="1"/>
    <col min="8714" max="8714" width="9.75" customWidth="1"/>
    <col min="8715" max="8715" width="8.75" customWidth="1"/>
    <col min="8716" max="8716" width="8" customWidth="1"/>
    <col min="8717" max="8717" width="9.75" customWidth="1"/>
    <col min="8718" max="8719" width="0" hidden="1" customWidth="1"/>
    <col min="8958" max="8958" width="5.5" customWidth="1"/>
    <col min="8959" max="8959" width="11.375" customWidth="1"/>
    <col min="8960" max="8961" width="12.125" customWidth="1"/>
    <col min="8962" max="8962" width="7.375" customWidth="1"/>
    <col min="8963" max="8966" width="9.125" customWidth="1"/>
    <col min="8967" max="8967" width="8.875" customWidth="1"/>
    <col min="8968" max="8968" width="9.125" customWidth="1"/>
    <col min="8969" max="8969" width="10.75" customWidth="1"/>
    <col min="8970" max="8970" width="9.75" customWidth="1"/>
    <col min="8971" max="8971" width="8.75" customWidth="1"/>
    <col min="8972" max="8972" width="8" customWidth="1"/>
    <col min="8973" max="8973" width="9.75" customWidth="1"/>
    <col min="8974" max="8975" width="0" hidden="1" customWidth="1"/>
    <col min="9214" max="9214" width="5.5" customWidth="1"/>
    <col min="9215" max="9215" width="11.375" customWidth="1"/>
    <col min="9216" max="9217" width="12.125" customWidth="1"/>
    <col min="9218" max="9218" width="7.375" customWidth="1"/>
    <col min="9219" max="9222" width="9.125" customWidth="1"/>
    <col min="9223" max="9223" width="8.875" customWidth="1"/>
    <col min="9224" max="9224" width="9.125" customWidth="1"/>
    <col min="9225" max="9225" width="10.75" customWidth="1"/>
    <col min="9226" max="9226" width="9.75" customWidth="1"/>
    <col min="9227" max="9227" width="8.75" customWidth="1"/>
    <col min="9228" max="9228" width="8" customWidth="1"/>
    <col min="9229" max="9229" width="9.75" customWidth="1"/>
    <col min="9230" max="9231" width="0" hidden="1" customWidth="1"/>
    <col min="9470" max="9470" width="5.5" customWidth="1"/>
    <col min="9471" max="9471" width="11.375" customWidth="1"/>
    <col min="9472" max="9473" width="12.125" customWidth="1"/>
    <col min="9474" max="9474" width="7.375" customWidth="1"/>
    <col min="9475" max="9478" width="9.125" customWidth="1"/>
    <col min="9479" max="9479" width="8.875" customWidth="1"/>
    <col min="9480" max="9480" width="9.125" customWidth="1"/>
    <col min="9481" max="9481" width="10.75" customWidth="1"/>
    <col min="9482" max="9482" width="9.75" customWidth="1"/>
    <col min="9483" max="9483" width="8.75" customWidth="1"/>
    <col min="9484" max="9484" width="8" customWidth="1"/>
    <col min="9485" max="9485" width="9.75" customWidth="1"/>
    <col min="9486" max="9487" width="0" hidden="1" customWidth="1"/>
    <col min="9726" max="9726" width="5.5" customWidth="1"/>
    <col min="9727" max="9727" width="11.375" customWidth="1"/>
    <col min="9728" max="9729" width="12.125" customWidth="1"/>
    <col min="9730" max="9730" width="7.375" customWidth="1"/>
    <col min="9731" max="9734" width="9.125" customWidth="1"/>
    <col min="9735" max="9735" width="8.875" customWidth="1"/>
    <col min="9736" max="9736" width="9.125" customWidth="1"/>
    <col min="9737" max="9737" width="10.75" customWidth="1"/>
    <col min="9738" max="9738" width="9.75" customWidth="1"/>
    <col min="9739" max="9739" width="8.75" customWidth="1"/>
    <col min="9740" max="9740" width="8" customWidth="1"/>
    <col min="9741" max="9741" width="9.75" customWidth="1"/>
    <col min="9742" max="9743" width="0" hidden="1" customWidth="1"/>
    <col min="9982" max="9982" width="5.5" customWidth="1"/>
    <col min="9983" max="9983" width="11.375" customWidth="1"/>
    <col min="9984" max="9985" width="12.125" customWidth="1"/>
    <col min="9986" max="9986" width="7.375" customWidth="1"/>
    <col min="9987" max="9990" width="9.125" customWidth="1"/>
    <col min="9991" max="9991" width="8.875" customWidth="1"/>
    <col min="9992" max="9992" width="9.125" customWidth="1"/>
    <col min="9993" max="9993" width="10.75" customWidth="1"/>
    <col min="9994" max="9994" width="9.75" customWidth="1"/>
    <col min="9995" max="9995" width="8.75" customWidth="1"/>
    <col min="9996" max="9996" width="8" customWidth="1"/>
    <col min="9997" max="9997" width="9.75" customWidth="1"/>
    <col min="9998" max="9999" width="0" hidden="1" customWidth="1"/>
    <col min="10238" max="10238" width="5.5" customWidth="1"/>
    <col min="10239" max="10239" width="11.375" customWidth="1"/>
    <col min="10240" max="10241" width="12.125" customWidth="1"/>
    <col min="10242" max="10242" width="7.375" customWidth="1"/>
    <col min="10243" max="10246" width="9.125" customWidth="1"/>
    <col min="10247" max="10247" width="8.875" customWidth="1"/>
    <col min="10248" max="10248" width="9.125" customWidth="1"/>
    <col min="10249" max="10249" width="10.75" customWidth="1"/>
    <col min="10250" max="10250" width="9.75" customWidth="1"/>
    <col min="10251" max="10251" width="8.75" customWidth="1"/>
    <col min="10252" max="10252" width="8" customWidth="1"/>
    <col min="10253" max="10253" width="9.75" customWidth="1"/>
    <col min="10254" max="10255" width="0" hidden="1" customWidth="1"/>
    <col min="10494" max="10494" width="5.5" customWidth="1"/>
    <col min="10495" max="10495" width="11.375" customWidth="1"/>
    <col min="10496" max="10497" width="12.125" customWidth="1"/>
    <col min="10498" max="10498" width="7.375" customWidth="1"/>
    <col min="10499" max="10502" width="9.125" customWidth="1"/>
    <col min="10503" max="10503" width="8.875" customWidth="1"/>
    <col min="10504" max="10504" width="9.125" customWidth="1"/>
    <col min="10505" max="10505" width="10.75" customWidth="1"/>
    <col min="10506" max="10506" width="9.75" customWidth="1"/>
    <col min="10507" max="10507" width="8.75" customWidth="1"/>
    <col min="10508" max="10508" width="8" customWidth="1"/>
    <col min="10509" max="10509" width="9.75" customWidth="1"/>
    <col min="10510" max="10511" width="0" hidden="1" customWidth="1"/>
    <col min="10750" max="10750" width="5.5" customWidth="1"/>
    <col min="10751" max="10751" width="11.375" customWidth="1"/>
    <col min="10752" max="10753" width="12.125" customWidth="1"/>
    <col min="10754" max="10754" width="7.375" customWidth="1"/>
    <col min="10755" max="10758" width="9.125" customWidth="1"/>
    <col min="10759" max="10759" width="8.875" customWidth="1"/>
    <col min="10760" max="10760" width="9.125" customWidth="1"/>
    <col min="10761" max="10761" width="10.75" customWidth="1"/>
    <col min="10762" max="10762" width="9.75" customWidth="1"/>
    <col min="10763" max="10763" width="8.75" customWidth="1"/>
    <col min="10764" max="10764" width="8" customWidth="1"/>
    <col min="10765" max="10765" width="9.75" customWidth="1"/>
    <col min="10766" max="10767" width="0" hidden="1" customWidth="1"/>
    <col min="11006" max="11006" width="5.5" customWidth="1"/>
    <col min="11007" max="11007" width="11.375" customWidth="1"/>
    <col min="11008" max="11009" width="12.125" customWidth="1"/>
    <col min="11010" max="11010" width="7.375" customWidth="1"/>
    <col min="11011" max="11014" width="9.125" customWidth="1"/>
    <col min="11015" max="11015" width="8.875" customWidth="1"/>
    <col min="11016" max="11016" width="9.125" customWidth="1"/>
    <col min="11017" max="11017" width="10.75" customWidth="1"/>
    <col min="11018" max="11018" width="9.75" customWidth="1"/>
    <col min="11019" max="11019" width="8.75" customWidth="1"/>
    <col min="11020" max="11020" width="8" customWidth="1"/>
    <col min="11021" max="11021" width="9.75" customWidth="1"/>
    <col min="11022" max="11023" width="0" hidden="1" customWidth="1"/>
    <col min="11262" max="11262" width="5.5" customWidth="1"/>
    <col min="11263" max="11263" width="11.375" customWidth="1"/>
    <col min="11264" max="11265" width="12.125" customWidth="1"/>
    <col min="11266" max="11266" width="7.375" customWidth="1"/>
    <col min="11267" max="11270" width="9.125" customWidth="1"/>
    <col min="11271" max="11271" width="8.875" customWidth="1"/>
    <col min="11272" max="11272" width="9.125" customWidth="1"/>
    <col min="11273" max="11273" width="10.75" customWidth="1"/>
    <col min="11274" max="11274" width="9.75" customWidth="1"/>
    <col min="11275" max="11275" width="8.75" customWidth="1"/>
    <col min="11276" max="11276" width="8" customWidth="1"/>
    <col min="11277" max="11277" width="9.75" customWidth="1"/>
    <col min="11278" max="11279" width="0" hidden="1" customWidth="1"/>
    <col min="11518" max="11518" width="5.5" customWidth="1"/>
    <col min="11519" max="11519" width="11.375" customWidth="1"/>
    <col min="11520" max="11521" width="12.125" customWidth="1"/>
    <col min="11522" max="11522" width="7.375" customWidth="1"/>
    <col min="11523" max="11526" width="9.125" customWidth="1"/>
    <col min="11527" max="11527" width="8.875" customWidth="1"/>
    <col min="11528" max="11528" width="9.125" customWidth="1"/>
    <col min="11529" max="11529" width="10.75" customWidth="1"/>
    <col min="11530" max="11530" width="9.75" customWidth="1"/>
    <col min="11531" max="11531" width="8.75" customWidth="1"/>
    <col min="11532" max="11532" width="8" customWidth="1"/>
    <col min="11533" max="11533" width="9.75" customWidth="1"/>
    <col min="11534" max="11535" width="0" hidden="1" customWidth="1"/>
    <col min="11774" max="11774" width="5.5" customWidth="1"/>
    <col min="11775" max="11775" width="11.375" customWidth="1"/>
    <col min="11776" max="11777" width="12.125" customWidth="1"/>
    <col min="11778" max="11778" width="7.375" customWidth="1"/>
    <col min="11779" max="11782" width="9.125" customWidth="1"/>
    <col min="11783" max="11783" width="8.875" customWidth="1"/>
    <col min="11784" max="11784" width="9.125" customWidth="1"/>
    <col min="11785" max="11785" width="10.75" customWidth="1"/>
    <col min="11786" max="11786" width="9.75" customWidth="1"/>
    <col min="11787" max="11787" width="8.75" customWidth="1"/>
    <col min="11788" max="11788" width="8" customWidth="1"/>
    <col min="11789" max="11789" width="9.75" customWidth="1"/>
    <col min="11790" max="11791" width="0" hidden="1" customWidth="1"/>
    <col min="12030" max="12030" width="5.5" customWidth="1"/>
    <col min="12031" max="12031" width="11.375" customWidth="1"/>
    <col min="12032" max="12033" width="12.125" customWidth="1"/>
    <col min="12034" max="12034" width="7.375" customWidth="1"/>
    <col min="12035" max="12038" width="9.125" customWidth="1"/>
    <col min="12039" max="12039" width="8.875" customWidth="1"/>
    <col min="12040" max="12040" width="9.125" customWidth="1"/>
    <col min="12041" max="12041" width="10.75" customWidth="1"/>
    <col min="12042" max="12042" width="9.75" customWidth="1"/>
    <col min="12043" max="12043" width="8.75" customWidth="1"/>
    <col min="12044" max="12044" width="8" customWidth="1"/>
    <col min="12045" max="12045" width="9.75" customWidth="1"/>
    <col min="12046" max="12047" width="0" hidden="1" customWidth="1"/>
    <col min="12286" max="12286" width="5.5" customWidth="1"/>
    <col min="12287" max="12287" width="11.375" customWidth="1"/>
    <col min="12288" max="12289" width="12.125" customWidth="1"/>
    <col min="12290" max="12290" width="7.375" customWidth="1"/>
    <col min="12291" max="12294" width="9.125" customWidth="1"/>
    <col min="12295" max="12295" width="8.875" customWidth="1"/>
    <col min="12296" max="12296" width="9.125" customWidth="1"/>
    <col min="12297" max="12297" width="10.75" customWidth="1"/>
    <col min="12298" max="12298" width="9.75" customWidth="1"/>
    <col min="12299" max="12299" width="8.75" customWidth="1"/>
    <col min="12300" max="12300" width="8" customWidth="1"/>
    <col min="12301" max="12301" width="9.75" customWidth="1"/>
    <col min="12302" max="12303" width="0" hidden="1" customWidth="1"/>
    <col min="12542" max="12542" width="5.5" customWidth="1"/>
    <col min="12543" max="12543" width="11.375" customWidth="1"/>
    <col min="12544" max="12545" width="12.125" customWidth="1"/>
    <col min="12546" max="12546" width="7.375" customWidth="1"/>
    <col min="12547" max="12550" width="9.125" customWidth="1"/>
    <col min="12551" max="12551" width="8.875" customWidth="1"/>
    <col min="12552" max="12552" width="9.125" customWidth="1"/>
    <col min="12553" max="12553" width="10.75" customWidth="1"/>
    <col min="12554" max="12554" width="9.75" customWidth="1"/>
    <col min="12555" max="12555" width="8.75" customWidth="1"/>
    <col min="12556" max="12556" width="8" customWidth="1"/>
    <col min="12557" max="12557" width="9.75" customWidth="1"/>
    <col min="12558" max="12559" width="0" hidden="1" customWidth="1"/>
    <col min="12798" max="12798" width="5.5" customWidth="1"/>
    <col min="12799" max="12799" width="11.375" customWidth="1"/>
    <col min="12800" max="12801" width="12.125" customWidth="1"/>
    <col min="12802" max="12802" width="7.375" customWidth="1"/>
    <col min="12803" max="12806" width="9.125" customWidth="1"/>
    <col min="12807" max="12807" width="8.875" customWidth="1"/>
    <col min="12808" max="12808" width="9.125" customWidth="1"/>
    <col min="12809" max="12809" width="10.75" customWidth="1"/>
    <col min="12810" max="12810" width="9.75" customWidth="1"/>
    <col min="12811" max="12811" width="8.75" customWidth="1"/>
    <col min="12812" max="12812" width="8" customWidth="1"/>
    <col min="12813" max="12813" width="9.75" customWidth="1"/>
    <col min="12814" max="12815" width="0" hidden="1" customWidth="1"/>
    <col min="13054" max="13054" width="5.5" customWidth="1"/>
    <col min="13055" max="13055" width="11.375" customWidth="1"/>
    <col min="13056" max="13057" width="12.125" customWidth="1"/>
    <col min="13058" max="13058" width="7.375" customWidth="1"/>
    <col min="13059" max="13062" width="9.125" customWidth="1"/>
    <col min="13063" max="13063" width="8.875" customWidth="1"/>
    <col min="13064" max="13064" width="9.125" customWidth="1"/>
    <col min="13065" max="13065" width="10.75" customWidth="1"/>
    <col min="13066" max="13066" width="9.75" customWidth="1"/>
    <col min="13067" max="13067" width="8.75" customWidth="1"/>
    <col min="13068" max="13068" width="8" customWidth="1"/>
    <col min="13069" max="13069" width="9.75" customWidth="1"/>
    <col min="13070" max="13071" width="0" hidden="1" customWidth="1"/>
    <col min="13310" max="13310" width="5.5" customWidth="1"/>
    <col min="13311" max="13311" width="11.375" customWidth="1"/>
    <col min="13312" max="13313" width="12.125" customWidth="1"/>
    <col min="13314" max="13314" width="7.375" customWidth="1"/>
    <col min="13315" max="13318" width="9.125" customWidth="1"/>
    <col min="13319" max="13319" width="8.875" customWidth="1"/>
    <col min="13320" max="13320" width="9.125" customWidth="1"/>
    <col min="13321" max="13321" width="10.75" customWidth="1"/>
    <col min="13322" max="13322" width="9.75" customWidth="1"/>
    <col min="13323" max="13323" width="8.75" customWidth="1"/>
    <col min="13324" max="13324" width="8" customWidth="1"/>
    <col min="13325" max="13325" width="9.75" customWidth="1"/>
    <col min="13326" max="13327" width="0" hidden="1" customWidth="1"/>
    <col min="13566" max="13566" width="5.5" customWidth="1"/>
    <col min="13567" max="13567" width="11.375" customWidth="1"/>
    <col min="13568" max="13569" width="12.125" customWidth="1"/>
    <col min="13570" max="13570" width="7.375" customWidth="1"/>
    <col min="13571" max="13574" width="9.125" customWidth="1"/>
    <col min="13575" max="13575" width="8.875" customWidth="1"/>
    <col min="13576" max="13576" width="9.125" customWidth="1"/>
    <col min="13577" max="13577" width="10.75" customWidth="1"/>
    <col min="13578" max="13578" width="9.75" customWidth="1"/>
    <col min="13579" max="13579" width="8.75" customWidth="1"/>
    <col min="13580" max="13580" width="8" customWidth="1"/>
    <col min="13581" max="13581" width="9.75" customWidth="1"/>
    <col min="13582" max="13583" width="0" hidden="1" customWidth="1"/>
    <col min="13822" max="13822" width="5.5" customWidth="1"/>
    <col min="13823" max="13823" width="11.375" customWidth="1"/>
    <col min="13824" max="13825" width="12.125" customWidth="1"/>
    <col min="13826" max="13826" width="7.375" customWidth="1"/>
    <col min="13827" max="13830" width="9.125" customWidth="1"/>
    <col min="13831" max="13831" width="8.875" customWidth="1"/>
    <col min="13832" max="13832" width="9.125" customWidth="1"/>
    <col min="13833" max="13833" width="10.75" customWidth="1"/>
    <col min="13834" max="13834" width="9.75" customWidth="1"/>
    <col min="13835" max="13835" width="8.75" customWidth="1"/>
    <col min="13836" max="13836" width="8" customWidth="1"/>
    <col min="13837" max="13837" width="9.75" customWidth="1"/>
    <col min="13838" max="13839" width="0" hidden="1" customWidth="1"/>
    <col min="14078" max="14078" width="5.5" customWidth="1"/>
    <col min="14079" max="14079" width="11.375" customWidth="1"/>
    <col min="14080" max="14081" width="12.125" customWidth="1"/>
    <col min="14082" max="14082" width="7.375" customWidth="1"/>
    <col min="14083" max="14086" width="9.125" customWidth="1"/>
    <col min="14087" max="14087" width="8.875" customWidth="1"/>
    <col min="14088" max="14088" width="9.125" customWidth="1"/>
    <col min="14089" max="14089" width="10.75" customWidth="1"/>
    <col min="14090" max="14090" width="9.75" customWidth="1"/>
    <col min="14091" max="14091" width="8.75" customWidth="1"/>
    <col min="14092" max="14092" width="8" customWidth="1"/>
    <col min="14093" max="14093" width="9.75" customWidth="1"/>
    <col min="14094" max="14095" width="0" hidden="1" customWidth="1"/>
    <col min="14334" max="14334" width="5.5" customWidth="1"/>
    <col min="14335" max="14335" width="11.375" customWidth="1"/>
    <col min="14336" max="14337" width="12.125" customWidth="1"/>
    <col min="14338" max="14338" width="7.375" customWidth="1"/>
    <col min="14339" max="14342" width="9.125" customWidth="1"/>
    <col min="14343" max="14343" width="8.875" customWidth="1"/>
    <col min="14344" max="14344" width="9.125" customWidth="1"/>
    <col min="14345" max="14345" width="10.75" customWidth="1"/>
    <col min="14346" max="14346" width="9.75" customWidth="1"/>
    <col min="14347" max="14347" width="8.75" customWidth="1"/>
    <col min="14348" max="14348" width="8" customWidth="1"/>
    <col min="14349" max="14349" width="9.75" customWidth="1"/>
    <col min="14350" max="14351" width="0" hidden="1" customWidth="1"/>
    <col min="14590" max="14590" width="5.5" customWidth="1"/>
    <col min="14591" max="14591" width="11.375" customWidth="1"/>
    <col min="14592" max="14593" width="12.125" customWidth="1"/>
    <col min="14594" max="14594" width="7.375" customWidth="1"/>
    <col min="14595" max="14598" width="9.125" customWidth="1"/>
    <col min="14599" max="14599" width="8.875" customWidth="1"/>
    <col min="14600" max="14600" width="9.125" customWidth="1"/>
    <col min="14601" max="14601" width="10.75" customWidth="1"/>
    <col min="14602" max="14602" width="9.75" customWidth="1"/>
    <col min="14603" max="14603" width="8.75" customWidth="1"/>
    <col min="14604" max="14604" width="8" customWidth="1"/>
    <col min="14605" max="14605" width="9.75" customWidth="1"/>
    <col min="14606" max="14607" width="0" hidden="1" customWidth="1"/>
    <col min="14846" max="14846" width="5.5" customWidth="1"/>
    <col min="14847" max="14847" width="11.375" customWidth="1"/>
    <col min="14848" max="14849" width="12.125" customWidth="1"/>
    <col min="14850" max="14850" width="7.375" customWidth="1"/>
    <col min="14851" max="14854" width="9.125" customWidth="1"/>
    <col min="14855" max="14855" width="8.875" customWidth="1"/>
    <col min="14856" max="14856" width="9.125" customWidth="1"/>
    <col min="14857" max="14857" width="10.75" customWidth="1"/>
    <col min="14858" max="14858" width="9.75" customWidth="1"/>
    <col min="14859" max="14859" width="8.75" customWidth="1"/>
    <col min="14860" max="14860" width="8" customWidth="1"/>
    <col min="14861" max="14861" width="9.75" customWidth="1"/>
    <col min="14862" max="14863" width="0" hidden="1" customWidth="1"/>
    <col min="15102" max="15102" width="5.5" customWidth="1"/>
    <col min="15103" max="15103" width="11.375" customWidth="1"/>
    <col min="15104" max="15105" width="12.125" customWidth="1"/>
    <col min="15106" max="15106" width="7.375" customWidth="1"/>
    <col min="15107" max="15110" width="9.125" customWidth="1"/>
    <col min="15111" max="15111" width="8.875" customWidth="1"/>
    <col min="15112" max="15112" width="9.125" customWidth="1"/>
    <col min="15113" max="15113" width="10.75" customWidth="1"/>
    <col min="15114" max="15114" width="9.75" customWidth="1"/>
    <col min="15115" max="15115" width="8.75" customWidth="1"/>
    <col min="15116" max="15116" width="8" customWidth="1"/>
    <col min="15117" max="15117" width="9.75" customWidth="1"/>
    <col min="15118" max="15119" width="0" hidden="1" customWidth="1"/>
    <col min="15358" max="15358" width="5.5" customWidth="1"/>
    <col min="15359" max="15359" width="11.375" customWidth="1"/>
    <col min="15360" max="15361" width="12.125" customWidth="1"/>
    <col min="15362" max="15362" width="7.375" customWidth="1"/>
    <col min="15363" max="15366" width="9.125" customWidth="1"/>
    <col min="15367" max="15367" width="8.875" customWidth="1"/>
    <col min="15368" max="15368" width="9.125" customWidth="1"/>
    <col min="15369" max="15369" width="10.75" customWidth="1"/>
    <col min="15370" max="15370" width="9.75" customWidth="1"/>
    <col min="15371" max="15371" width="8.75" customWidth="1"/>
    <col min="15372" max="15372" width="8" customWidth="1"/>
    <col min="15373" max="15373" width="9.75" customWidth="1"/>
    <col min="15374" max="15375" width="0" hidden="1" customWidth="1"/>
    <col min="15614" max="15614" width="5.5" customWidth="1"/>
    <col min="15615" max="15615" width="11.375" customWidth="1"/>
    <col min="15616" max="15617" width="12.125" customWidth="1"/>
    <col min="15618" max="15618" width="7.375" customWidth="1"/>
    <col min="15619" max="15622" width="9.125" customWidth="1"/>
    <col min="15623" max="15623" width="8.875" customWidth="1"/>
    <col min="15624" max="15624" width="9.125" customWidth="1"/>
    <col min="15625" max="15625" width="10.75" customWidth="1"/>
    <col min="15626" max="15626" width="9.75" customWidth="1"/>
    <col min="15627" max="15627" width="8.75" customWidth="1"/>
    <col min="15628" max="15628" width="8" customWidth="1"/>
    <col min="15629" max="15629" width="9.75" customWidth="1"/>
    <col min="15630" max="15631" width="0" hidden="1" customWidth="1"/>
    <col min="15870" max="15870" width="5.5" customWidth="1"/>
    <col min="15871" max="15871" width="11.375" customWidth="1"/>
    <col min="15872" max="15873" width="12.125" customWidth="1"/>
    <col min="15874" max="15874" width="7.375" customWidth="1"/>
    <col min="15875" max="15878" width="9.125" customWidth="1"/>
    <col min="15879" max="15879" width="8.875" customWidth="1"/>
    <col min="15880" max="15880" width="9.125" customWidth="1"/>
    <col min="15881" max="15881" width="10.75" customWidth="1"/>
    <col min="15882" max="15882" width="9.75" customWidth="1"/>
    <col min="15883" max="15883" width="8.75" customWidth="1"/>
    <col min="15884" max="15884" width="8" customWidth="1"/>
    <col min="15885" max="15885" width="9.75" customWidth="1"/>
    <col min="15886" max="15887" width="0" hidden="1" customWidth="1"/>
    <col min="16126" max="16126" width="5.5" customWidth="1"/>
    <col min="16127" max="16127" width="11.375" customWidth="1"/>
    <col min="16128" max="16129" width="12.125" customWidth="1"/>
    <col min="16130" max="16130" width="7.375" customWidth="1"/>
    <col min="16131" max="16134" width="9.125" customWidth="1"/>
    <col min="16135" max="16135" width="8.875" customWidth="1"/>
    <col min="16136" max="16136" width="9.125" customWidth="1"/>
    <col min="16137" max="16137" width="10.75" customWidth="1"/>
    <col min="16138" max="16138" width="9.75" customWidth="1"/>
    <col min="16139" max="16139" width="8.75" customWidth="1"/>
    <col min="16140" max="16140" width="8" customWidth="1"/>
    <col min="16141" max="16141" width="9.75" customWidth="1"/>
    <col min="16142" max="16143" width="0" hidden="1" customWidth="1"/>
  </cols>
  <sheetData>
    <row r="1" spans="1:14" s="1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s="1" customForma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32"/>
    </row>
    <row r="3" spans="1:14" s="1" customForma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2"/>
    </row>
    <row r="4" spans="1:14" s="3" customFormat="1" ht="21" customHeight="1" x14ac:dyDescent="0.25">
      <c r="A4" s="33" t="s">
        <v>1</v>
      </c>
      <c r="B4" s="33" t="s">
        <v>2</v>
      </c>
      <c r="C4" s="35" t="s">
        <v>3</v>
      </c>
      <c r="D4" s="35" t="s">
        <v>4</v>
      </c>
      <c r="E4" s="35" t="s">
        <v>16</v>
      </c>
      <c r="F4" s="35" t="s">
        <v>5</v>
      </c>
      <c r="G4" s="27" t="s">
        <v>6</v>
      </c>
      <c r="H4" s="27" t="s">
        <v>7</v>
      </c>
      <c r="I4" s="29" t="s">
        <v>8</v>
      </c>
      <c r="J4" s="30" t="s">
        <v>9</v>
      </c>
      <c r="K4" s="30" t="s">
        <v>10</v>
      </c>
      <c r="L4" s="30"/>
      <c r="M4" s="30"/>
      <c r="N4" s="30" t="s">
        <v>17</v>
      </c>
    </row>
    <row r="5" spans="1:14" s="3" customFormat="1" ht="46.5" customHeight="1" x14ac:dyDescent="0.25">
      <c r="A5" s="34"/>
      <c r="B5" s="34"/>
      <c r="C5" s="36"/>
      <c r="D5" s="36"/>
      <c r="E5" s="36"/>
      <c r="F5" s="36"/>
      <c r="G5" s="28"/>
      <c r="H5" s="28"/>
      <c r="I5" s="29" t="s">
        <v>11</v>
      </c>
      <c r="J5" s="30"/>
      <c r="K5" s="24" t="s">
        <v>12</v>
      </c>
      <c r="L5" s="24" t="s">
        <v>13</v>
      </c>
      <c r="M5" s="2" t="s">
        <v>8</v>
      </c>
      <c r="N5" s="30"/>
    </row>
    <row r="6" spans="1:14" s="22" customFormat="1" ht="25.15" customHeight="1" x14ac:dyDescent="0.25">
      <c r="A6" s="20">
        <v>1</v>
      </c>
      <c r="B6" s="20"/>
      <c r="C6" s="20">
        <v>19047</v>
      </c>
      <c r="D6" s="20">
        <v>27470</v>
      </c>
      <c r="E6" s="20"/>
      <c r="F6" s="20">
        <v>29</v>
      </c>
      <c r="G6" s="18"/>
      <c r="H6" s="18">
        <v>1576</v>
      </c>
      <c r="I6" s="18">
        <v>1105</v>
      </c>
      <c r="J6" s="21">
        <f>SUM(G6:I6)</f>
        <v>2681</v>
      </c>
      <c r="K6" s="19">
        <v>0</v>
      </c>
      <c r="L6" s="18">
        <v>2018</v>
      </c>
      <c r="M6" s="21">
        <f>I6</f>
        <v>1105</v>
      </c>
      <c r="N6" s="21">
        <f>SUM(K6:M6)</f>
        <v>3123</v>
      </c>
    </row>
    <row r="7" spans="1:14" s="22" customFormat="1" ht="25.15" customHeight="1" x14ac:dyDescent="0.25">
      <c r="A7" s="23">
        <v>2</v>
      </c>
      <c r="B7" s="23"/>
      <c r="C7" s="20">
        <v>19047</v>
      </c>
      <c r="D7" s="20">
        <v>27470</v>
      </c>
      <c r="E7" s="20">
        <v>27470</v>
      </c>
      <c r="F7" s="20">
        <v>28</v>
      </c>
      <c r="G7" s="18">
        <v>1329</v>
      </c>
      <c r="H7" s="18">
        <v>1521</v>
      </c>
      <c r="I7" s="18">
        <v>1067</v>
      </c>
      <c r="J7" s="21">
        <f t="shared" ref="J7:J29" si="0">SUM(G7:I7)</f>
        <v>3917</v>
      </c>
      <c r="K7" s="18">
        <v>1755</v>
      </c>
      <c r="L7" s="18">
        <v>1948</v>
      </c>
      <c r="M7" s="21">
        <f t="shared" ref="M7:M29" si="1">I7</f>
        <v>1067</v>
      </c>
      <c r="N7" s="21">
        <f t="shared" ref="N7:N30" si="2">SUM(K7:M7)</f>
        <v>4770</v>
      </c>
    </row>
    <row r="8" spans="1:14" s="22" customFormat="1" ht="25.15" customHeight="1" x14ac:dyDescent="0.25">
      <c r="A8" s="20">
        <v>3</v>
      </c>
      <c r="B8" s="20"/>
      <c r="C8" s="20">
        <v>11100</v>
      </c>
      <c r="D8" s="20">
        <v>27470</v>
      </c>
      <c r="E8" s="20"/>
      <c r="F8" s="20">
        <v>28</v>
      </c>
      <c r="G8" s="18">
        <v>0</v>
      </c>
      <c r="H8" s="18">
        <v>899</v>
      </c>
      <c r="I8" s="18">
        <v>554</v>
      </c>
      <c r="J8" s="21">
        <f t="shared" si="0"/>
        <v>1453</v>
      </c>
      <c r="K8" s="18"/>
      <c r="L8" s="18">
        <v>1148</v>
      </c>
      <c r="M8" s="21">
        <f t="shared" si="1"/>
        <v>554</v>
      </c>
      <c r="N8" s="21">
        <f t="shared" si="2"/>
        <v>1702</v>
      </c>
    </row>
    <row r="9" spans="1:14" s="1" customFormat="1" ht="25.15" customHeight="1" x14ac:dyDescent="0.25">
      <c r="A9" s="6">
        <v>4</v>
      </c>
      <c r="B9" s="4"/>
      <c r="C9" s="4">
        <v>11100</v>
      </c>
      <c r="D9" s="4">
        <v>27470</v>
      </c>
      <c r="E9" s="4"/>
      <c r="F9" s="4">
        <v>28</v>
      </c>
      <c r="G9" s="15">
        <v>0</v>
      </c>
      <c r="H9" s="15">
        <v>899</v>
      </c>
      <c r="I9" s="15">
        <v>554</v>
      </c>
      <c r="J9" s="5">
        <f t="shared" si="0"/>
        <v>1453</v>
      </c>
      <c r="K9" s="15"/>
      <c r="L9" s="15">
        <v>1148</v>
      </c>
      <c r="M9" s="5">
        <f t="shared" si="1"/>
        <v>554</v>
      </c>
      <c r="N9" s="5">
        <f t="shared" si="2"/>
        <v>1702</v>
      </c>
    </row>
    <row r="10" spans="1:14" s="1" customFormat="1" ht="25.15" customHeight="1" x14ac:dyDescent="0.25">
      <c r="A10" s="4">
        <v>5</v>
      </c>
      <c r="B10" s="4"/>
      <c r="C10" s="4">
        <v>11100</v>
      </c>
      <c r="D10" s="4">
        <v>27470</v>
      </c>
      <c r="E10" s="4">
        <v>27470</v>
      </c>
      <c r="F10" s="4">
        <v>28</v>
      </c>
      <c r="G10" s="15">
        <v>1329</v>
      </c>
      <c r="H10" s="15">
        <v>899</v>
      </c>
      <c r="I10" s="15">
        <v>554</v>
      </c>
      <c r="J10" s="5">
        <f t="shared" si="0"/>
        <v>2782</v>
      </c>
      <c r="K10" s="15">
        <v>2607</v>
      </c>
      <c r="L10" s="15">
        <v>1148</v>
      </c>
      <c r="M10" s="5">
        <f t="shared" si="1"/>
        <v>554</v>
      </c>
      <c r="N10" s="5">
        <f t="shared" si="2"/>
        <v>4309</v>
      </c>
    </row>
    <row r="11" spans="1:14" s="1" customFormat="1" ht="25.15" customHeight="1" x14ac:dyDescent="0.25">
      <c r="A11" s="6">
        <v>6</v>
      </c>
      <c r="B11" s="4"/>
      <c r="C11" s="4">
        <v>11100</v>
      </c>
      <c r="D11" s="4">
        <v>27470</v>
      </c>
      <c r="E11" s="4"/>
      <c r="F11" s="4">
        <v>28</v>
      </c>
      <c r="G11" s="15">
        <v>0</v>
      </c>
      <c r="H11" s="15">
        <v>899</v>
      </c>
      <c r="I11" s="15">
        <v>554</v>
      </c>
      <c r="J11" s="5">
        <f t="shared" si="0"/>
        <v>1453</v>
      </c>
      <c r="K11" s="15"/>
      <c r="L11" s="15">
        <v>1148</v>
      </c>
      <c r="M11" s="5">
        <f t="shared" si="1"/>
        <v>554</v>
      </c>
      <c r="N11" s="5">
        <f t="shared" si="2"/>
        <v>1702</v>
      </c>
    </row>
    <row r="12" spans="1:14" s="1" customFormat="1" ht="25.15" customHeight="1" x14ac:dyDescent="0.25">
      <c r="A12" s="4">
        <v>7</v>
      </c>
      <c r="B12" s="4"/>
      <c r="C12" s="4">
        <v>11100</v>
      </c>
      <c r="D12" s="4">
        <v>27470</v>
      </c>
      <c r="E12" s="4"/>
      <c r="F12" s="4">
        <v>28</v>
      </c>
      <c r="G12" s="15">
        <v>1329</v>
      </c>
      <c r="H12" s="15">
        <v>899</v>
      </c>
      <c r="I12" s="15">
        <v>554</v>
      </c>
      <c r="J12" s="5">
        <f t="shared" si="0"/>
        <v>2782</v>
      </c>
      <c r="K12" s="15">
        <v>1755</v>
      </c>
      <c r="L12" s="15">
        <v>1148</v>
      </c>
      <c r="M12" s="5">
        <f t="shared" si="1"/>
        <v>554</v>
      </c>
      <c r="N12" s="5">
        <f t="shared" si="2"/>
        <v>3457</v>
      </c>
    </row>
    <row r="13" spans="1:14" s="1" customFormat="1" ht="25.15" customHeight="1" x14ac:dyDescent="0.25">
      <c r="A13" s="6">
        <v>8</v>
      </c>
      <c r="B13" s="4"/>
      <c r="C13" s="4">
        <v>11100</v>
      </c>
      <c r="D13" s="4">
        <v>27470</v>
      </c>
      <c r="E13" s="4"/>
      <c r="F13" s="4">
        <v>28</v>
      </c>
      <c r="G13" s="15">
        <v>0</v>
      </c>
      <c r="H13" s="15">
        <v>899</v>
      </c>
      <c r="I13" s="15">
        <v>554</v>
      </c>
      <c r="J13" s="5">
        <f t="shared" si="0"/>
        <v>1453</v>
      </c>
      <c r="K13" s="15"/>
      <c r="L13" s="15">
        <v>1148</v>
      </c>
      <c r="M13" s="5">
        <f t="shared" si="1"/>
        <v>554</v>
      </c>
      <c r="N13" s="5">
        <f t="shared" si="2"/>
        <v>1702</v>
      </c>
    </row>
    <row r="14" spans="1:14" s="22" customFormat="1" ht="25.15" customHeight="1" x14ac:dyDescent="0.25">
      <c r="A14" s="20">
        <v>9</v>
      </c>
      <c r="B14" s="20"/>
      <c r="C14" s="20">
        <v>11100</v>
      </c>
      <c r="D14" s="20">
        <v>27470</v>
      </c>
      <c r="E14" s="20"/>
      <c r="F14" s="20">
        <v>28</v>
      </c>
      <c r="G14" s="18">
        <v>0</v>
      </c>
      <c r="H14" s="18">
        <v>899</v>
      </c>
      <c r="I14" s="18">
        <v>420</v>
      </c>
      <c r="J14" s="21">
        <f t="shared" si="0"/>
        <v>1319</v>
      </c>
      <c r="K14" s="18"/>
      <c r="L14" s="18">
        <v>1148</v>
      </c>
      <c r="M14" s="21">
        <f t="shared" si="1"/>
        <v>420</v>
      </c>
      <c r="N14" s="21">
        <f t="shared" si="2"/>
        <v>1568</v>
      </c>
    </row>
    <row r="15" spans="1:14" s="1" customFormat="1" ht="25.15" customHeight="1" x14ac:dyDescent="0.25">
      <c r="A15" s="6">
        <v>10</v>
      </c>
      <c r="B15" s="4"/>
      <c r="C15" s="4">
        <v>11100</v>
      </c>
      <c r="D15" s="4">
        <v>27470</v>
      </c>
      <c r="E15" s="4"/>
      <c r="F15" s="4">
        <v>28</v>
      </c>
      <c r="G15" s="15">
        <v>0</v>
      </c>
      <c r="H15" s="15">
        <v>899</v>
      </c>
      <c r="I15" s="15">
        <v>554</v>
      </c>
      <c r="J15" s="5">
        <f t="shared" si="0"/>
        <v>1453</v>
      </c>
      <c r="K15" s="15"/>
      <c r="L15" s="15">
        <v>1148</v>
      </c>
      <c r="M15" s="5">
        <f t="shared" si="1"/>
        <v>554</v>
      </c>
      <c r="N15" s="5">
        <f t="shared" si="2"/>
        <v>1702</v>
      </c>
    </row>
    <row r="16" spans="1:14" s="1" customFormat="1" ht="25.15" customHeight="1" x14ac:dyDescent="0.25">
      <c r="A16" s="4">
        <v>11</v>
      </c>
      <c r="B16" s="7"/>
      <c r="C16" s="4">
        <v>11100</v>
      </c>
      <c r="D16" s="4">
        <v>27470</v>
      </c>
      <c r="E16" s="4"/>
      <c r="F16" s="4">
        <v>28</v>
      </c>
      <c r="G16" s="15">
        <v>0</v>
      </c>
      <c r="H16" s="15">
        <v>899</v>
      </c>
      <c r="I16" s="15">
        <v>554</v>
      </c>
      <c r="J16" s="5">
        <f t="shared" si="0"/>
        <v>1453</v>
      </c>
      <c r="K16" s="15"/>
      <c r="L16" s="15">
        <v>1148</v>
      </c>
      <c r="M16" s="5">
        <f t="shared" si="1"/>
        <v>554</v>
      </c>
      <c r="N16" s="5">
        <f t="shared" si="2"/>
        <v>1702</v>
      </c>
    </row>
    <row r="17" spans="1:14" s="1" customFormat="1" ht="25.15" customHeight="1" x14ac:dyDescent="0.25">
      <c r="A17" s="7" t="s">
        <v>14</v>
      </c>
      <c r="B17" s="7"/>
      <c r="C17" s="4"/>
      <c r="D17" s="4"/>
      <c r="E17" s="4"/>
      <c r="F17" s="4"/>
      <c r="G17" s="5">
        <f>SUM(G6:G16)</f>
        <v>3987</v>
      </c>
      <c r="H17" s="5">
        <f t="shared" ref="H17:M17" si="3">SUM(H6:H16)</f>
        <v>11188</v>
      </c>
      <c r="I17" s="5">
        <f t="shared" si="3"/>
        <v>7024</v>
      </c>
      <c r="J17" s="5">
        <f t="shared" si="3"/>
        <v>22199</v>
      </c>
      <c r="K17" s="5">
        <f t="shared" si="3"/>
        <v>6117</v>
      </c>
      <c r="L17" s="5">
        <f t="shared" si="3"/>
        <v>14298</v>
      </c>
      <c r="M17" s="5">
        <f t="shared" si="3"/>
        <v>7024</v>
      </c>
      <c r="N17" s="5">
        <f t="shared" si="2"/>
        <v>27439</v>
      </c>
    </row>
    <row r="18" spans="1:14" s="1" customFormat="1" ht="25.15" customHeight="1" x14ac:dyDescent="0.25">
      <c r="A18" s="7">
        <v>12</v>
      </c>
      <c r="B18" s="7"/>
      <c r="C18" s="4">
        <v>11100</v>
      </c>
      <c r="D18" s="4">
        <v>27470</v>
      </c>
      <c r="E18" s="4"/>
      <c r="F18" s="4">
        <v>11</v>
      </c>
      <c r="G18" s="15">
        <v>0</v>
      </c>
      <c r="H18" s="15">
        <v>352</v>
      </c>
      <c r="I18" s="15">
        <v>218</v>
      </c>
      <c r="J18" s="5">
        <f t="shared" si="0"/>
        <v>570</v>
      </c>
      <c r="K18" s="15"/>
      <c r="L18" s="15">
        <v>450</v>
      </c>
      <c r="M18" s="5">
        <f t="shared" si="1"/>
        <v>218</v>
      </c>
      <c r="N18" s="5">
        <f t="shared" si="2"/>
        <v>668</v>
      </c>
    </row>
    <row r="19" spans="1:14" s="1" customFormat="1" ht="25.15" customHeight="1" x14ac:dyDescent="0.25">
      <c r="A19" s="7">
        <v>13</v>
      </c>
      <c r="B19" s="9"/>
      <c r="C19" s="4">
        <v>11100</v>
      </c>
      <c r="D19" s="4">
        <v>27470</v>
      </c>
      <c r="E19" s="4"/>
      <c r="F19" s="4">
        <v>30</v>
      </c>
      <c r="G19" s="15">
        <v>0</v>
      </c>
      <c r="H19" s="15">
        <v>963</v>
      </c>
      <c r="I19" s="15">
        <v>594</v>
      </c>
      <c r="J19" s="5">
        <f t="shared" si="0"/>
        <v>1557</v>
      </c>
      <c r="K19" s="15"/>
      <c r="L19" s="15">
        <v>1229</v>
      </c>
      <c r="M19" s="5">
        <f t="shared" si="1"/>
        <v>594</v>
      </c>
      <c r="N19" s="5">
        <f t="shared" si="2"/>
        <v>1823</v>
      </c>
    </row>
    <row r="20" spans="1:14" s="1" customFormat="1" ht="25.15" customHeight="1" x14ac:dyDescent="0.25">
      <c r="A20" s="7">
        <v>14</v>
      </c>
      <c r="B20" s="4"/>
      <c r="C20" s="4">
        <v>25250</v>
      </c>
      <c r="D20" s="4">
        <v>27470</v>
      </c>
      <c r="E20" s="4">
        <v>27470</v>
      </c>
      <c r="F20" s="4">
        <v>26</v>
      </c>
      <c r="G20" s="15">
        <v>1329</v>
      </c>
      <c r="H20" s="15">
        <v>1864</v>
      </c>
      <c r="I20" s="15">
        <v>1313</v>
      </c>
      <c r="J20" s="5">
        <f t="shared" si="0"/>
        <v>4506</v>
      </c>
      <c r="K20" s="15">
        <v>1755</v>
      </c>
      <c r="L20" s="15">
        <v>2389</v>
      </c>
      <c r="M20" s="5">
        <f t="shared" si="1"/>
        <v>1313</v>
      </c>
      <c r="N20" s="5">
        <f t="shared" si="2"/>
        <v>5457</v>
      </c>
    </row>
    <row r="21" spans="1:14" s="1" customFormat="1" ht="25.15" customHeight="1" x14ac:dyDescent="0.25">
      <c r="A21" s="7">
        <v>15</v>
      </c>
      <c r="B21" s="4"/>
      <c r="C21" s="4">
        <v>11100</v>
      </c>
      <c r="D21" s="4">
        <v>27470</v>
      </c>
      <c r="E21" s="4"/>
      <c r="F21" s="4">
        <v>30</v>
      </c>
      <c r="G21" s="15">
        <v>0</v>
      </c>
      <c r="H21" s="15">
        <v>963</v>
      </c>
      <c r="I21" s="15">
        <v>594</v>
      </c>
      <c r="J21" s="5">
        <f t="shared" si="0"/>
        <v>1557</v>
      </c>
      <c r="K21" s="15"/>
      <c r="L21" s="15">
        <v>1229</v>
      </c>
      <c r="M21" s="5">
        <f t="shared" si="1"/>
        <v>594</v>
      </c>
      <c r="N21" s="5">
        <f t="shared" si="2"/>
        <v>1823</v>
      </c>
    </row>
    <row r="22" spans="1:14" s="1" customFormat="1" ht="25.15" customHeight="1" x14ac:dyDescent="0.25">
      <c r="A22" s="7">
        <v>16</v>
      </c>
      <c r="B22" s="10"/>
      <c r="C22" s="4"/>
      <c r="D22" s="4"/>
      <c r="E22" s="4"/>
      <c r="F22" s="4"/>
      <c r="G22" s="15">
        <f>SUM(C22:F22)</f>
        <v>0</v>
      </c>
      <c r="H22" s="15"/>
      <c r="I22" s="15"/>
      <c r="J22" s="5">
        <f t="shared" si="0"/>
        <v>0</v>
      </c>
      <c r="K22" s="15"/>
      <c r="L22" s="15"/>
      <c r="M22" s="5">
        <f t="shared" si="1"/>
        <v>0</v>
      </c>
      <c r="N22" s="5">
        <f t="shared" si="2"/>
        <v>0</v>
      </c>
    </row>
    <row r="23" spans="1:14" s="1" customFormat="1" ht="25.15" customHeight="1" x14ac:dyDescent="0.25">
      <c r="A23" s="7">
        <v>17</v>
      </c>
      <c r="B23" s="11"/>
      <c r="C23" s="4">
        <v>15840</v>
      </c>
      <c r="D23" s="4">
        <v>27470</v>
      </c>
      <c r="E23" s="4">
        <v>27470</v>
      </c>
      <c r="F23" s="4">
        <v>30</v>
      </c>
      <c r="G23" s="15">
        <v>1329</v>
      </c>
      <c r="H23" s="15">
        <v>1250</v>
      </c>
      <c r="I23" s="15">
        <v>950</v>
      </c>
      <c r="J23" s="5">
        <f t="shared" si="0"/>
        <v>3529</v>
      </c>
      <c r="K23" s="15">
        <v>1755</v>
      </c>
      <c r="L23" s="15">
        <v>1598</v>
      </c>
      <c r="M23" s="5">
        <f t="shared" si="1"/>
        <v>950</v>
      </c>
      <c r="N23" s="5">
        <f t="shared" si="2"/>
        <v>4303</v>
      </c>
    </row>
    <row r="24" spans="1:14" s="1" customFormat="1" ht="25.15" customHeight="1" x14ac:dyDescent="0.25">
      <c r="A24" s="7">
        <v>18</v>
      </c>
      <c r="B24" s="12"/>
      <c r="C24" s="4">
        <v>11100</v>
      </c>
      <c r="D24" s="4">
        <v>27470</v>
      </c>
      <c r="E24" s="4"/>
      <c r="F24" s="4">
        <v>26</v>
      </c>
      <c r="G24" s="15">
        <v>0</v>
      </c>
      <c r="H24" s="15">
        <v>834</v>
      </c>
      <c r="I24" s="15">
        <v>390</v>
      </c>
      <c r="J24" s="5">
        <f t="shared" si="0"/>
        <v>1224</v>
      </c>
      <c r="K24" s="15"/>
      <c r="L24" s="15">
        <v>1065</v>
      </c>
      <c r="M24" s="5">
        <f t="shared" si="1"/>
        <v>390</v>
      </c>
      <c r="N24" s="5">
        <f t="shared" si="2"/>
        <v>1455</v>
      </c>
    </row>
    <row r="25" spans="1:14" s="1" customFormat="1" ht="25.15" customHeight="1" x14ac:dyDescent="0.25">
      <c r="A25" s="7">
        <v>19</v>
      </c>
      <c r="B25" s="13"/>
      <c r="C25" s="4">
        <v>11100</v>
      </c>
      <c r="D25" s="4">
        <v>27470</v>
      </c>
      <c r="E25" s="4"/>
      <c r="F25" s="4">
        <v>21</v>
      </c>
      <c r="G25" s="15">
        <v>0</v>
      </c>
      <c r="H25" s="15">
        <v>673</v>
      </c>
      <c r="I25" s="15">
        <v>189</v>
      </c>
      <c r="J25" s="5">
        <f t="shared" si="0"/>
        <v>862</v>
      </c>
      <c r="K25" s="15"/>
      <c r="L25" s="15">
        <v>860</v>
      </c>
      <c r="M25" s="5">
        <f t="shared" si="1"/>
        <v>189</v>
      </c>
      <c r="N25" s="5">
        <f t="shared" si="2"/>
        <v>1049</v>
      </c>
    </row>
    <row r="26" spans="1:14" s="1" customFormat="1" ht="25.15" customHeight="1" x14ac:dyDescent="0.25">
      <c r="A26" s="7">
        <v>20</v>
      </c>
      <c r="B26" s="14"/>
      <c r="C26" s="4">
        <v>11100</v>
      </c>
      <c r="D26" s="4">
        <v>27470</v>
      </c>
      <c r="E26" s="4"/>
      <c r="F26" s="4">
        <v>21</v>
      </c>
      <c r="G26" s="15">
        <v>0</v>
      </c>
      <c r="H26" s="15">
        <v>21</v>
      </c>
      <c r="I26" s="15">
        <v>252</v>
      </c>
      <c r="J26" s="5">
        <f t="shared" si="0"/>
        <v>273</v>
      </c>
      <c r="K26" s="15"/>
      <c r="L26" s="15">
        <v>21</v>
      </c>
      <c r="M26" s="5">
        <f t="shared" si="1"/>
        <v>252</v>
      </c>
      <c r="N26" s="5">
        <f t="shared" si="2"/>
        <v>273</v>
      </c>
    </row>
    <row r="27" spans="1:14" s="1" customFormat="1" ht="25.15" customHeight="1" x14ac:dyDescent="0.25">
      <c r="A27" s="7">
        <v>21</v>
      </c>
      <c r="B27" s="13"/>
      <c r="C27" s="4">
        <v>11100</v>
      </c>
      <c r="D27" s="4">
        <v>27470</v>
      </c>
      <c r="E27" s="4"/>
      <c r="F27" s="4">
        <v>21</v>
      </c>
      <c r="G27" s="15">
        <v>0</v>
      </c>
      <c r="H27" s="15">
        <v>673</v>
      </c>
      <c r="I27" s="15">
        <v>189</v>
      </c>
      <c r="J27" s="5">
        <f t="shared" si="0"/>
        <v>862</v>
      </c>
      <c r="K27" s="15"/>
      <c r="L27" s="15">
        <v>860</v>
      </c>
      <c r="M27" s="5">
        <f t="shared" si="1"/>
        <v>189</v>
      </c>
      <c r="N27" s="5">
        <f t="shared" si="2"/>
        <v>1049</v>
      </c>
    </row>
    <row r="28" spans="1:14" s="1" customFormat="1" ht="25.15" customHeight="1" x14ac:dyDescent="0.25">
      <c r="A28" s="7">
        <v>22</v>
      </c>
      <c r="B28" s="17"/>
      <c r="C28" s="4">
        <v>11100</v>
      </c>
      <c r="D28" s="4">
        <v>27470</v>
      </c>
      <c r="E28" s="4"/>
      <c r="F28" s="4">
        <v>21</v>
      </c>
      <c r="G28" s="15">
        <v>0</v>
      </c>
      <c r="H28" s="15">
        <v>673</v>
      </c>
      <c r="I28" s="15">
        <v>315</v>
      </c>
      <c r="J28" s="5">
        <f t="shared" si="0"/>
        <v>988</v>
      </c>
      <c r="K28" s="15"/>
      <c r="L28" s="15">
        <v>860</v>
      </c>
      <c r="M28" s="5">
        <f t="shared" si="1"/>
        <v>315</v>
      </c>
      <c r="N28" s="5">
        <f t="shared" si="2"/>
        <v>1175</v>
      </c>
    </row>
    <row r="29" spans="1:14" s="1" customFormat="1" ht="25.15" customHeight="1" x14ac:dyDescent="0.25">
      <c r="A29" s="7">
        <v>23</v>
      </c>
      <c r="B29" s="7"/>
      <c r="C29" s="4">
        <v>11100</v>
      </c>
      <c r="D29" s="4">
        <v>27470</v>
      </c>
      <c r="E29" s="4"/>
      <c r="F29" s="4">
        <v>26</v>
      </c>
      <c r="G29" s="15">
        <v>0</v>
      </c>
      <c r="H29" s="15">
        <v>834</v>
      </c>
      <c r="I29" s="15">
        <v>156</v>
      </c>
      <c r="J29" s="5">
        <f t="shared" si="0"/>
        <v>990</v>
      </c>
      <c r="K29" s="15"/>
      <c r="L29" s="15">
        <v>1065</v>
      </c>
      <c r="M29" s="5">
        <f t="shared" si="1"/>
        <v>156</v>
      </c>
      <c r="N29" s="5">
        <f t="shared" si="2"/>
        <v>1221</v>
      </c>
    </row>
    <row r="30" spans="1:14" s="1" customFormat="1" ht="25.15" customHeight="1" x14ac:dyDescent="0.25">
      <c r="A30" s="7" t="s">
        <v>15</v>
      </c>
      <c r="B30" s="7"/>
      <c r="C30" s="7"/>
      <c r="D30" s="7"/>
      <c r="E30" s="7"/>
      <c r="F30" s="7"/>
      <c r="G30" s="5">
        <f>SUM(G17:G29)</f>
        <v>6645</v>
      </c>
      <c r="H30" s="5">
        <f t="shared" ref="H30:M30" si="4">SUM(H17:H29)</f>
        <v>20288</v>
      </c>
      <c r="I30" s="5">
        <f t="shared" si="4"/>
        <v>12184</v>
      </c>
      <c r="J30" s="5">
        <f t="shared" si="4"/>
        <v>39117</v>
      </c>
      <c r="K30" s="5">
        <f t="shared" si="4"/>
        <v>9627</v>
      </c>
      <c r="L30" s="5">
        <f t="shared" si="4"/>
        <v>25924</v>
      </c>
      <c r="M30" s="5">
        <f t="shared" si="4"/>
        <v>12184</v>
      </c>
      <c r="N30" s="5">
        <f t="shared" si="2"/>
        <v>47735</v>
      </c>
    </row>
    <row r="31" spans="1:14" s="1" customFormat="1" x14ac:dyDescent="0.25">
      <c r="G31" s="16"/>
      <c r="H31" s="16"/>
      <c r="I31" s="16"/>
      <c r="K31" s="16"/>
      <c r="L31" s="16"/>
    </row>
    <row r="32" spans="1:14" s="1" customFormat="1" ht="25.5" customHeight="1" x14ac:dyDescent="0.25">
      <c r="A32" s="8"/>
      <c r="G32" s="16"/>
      <c r="H32" s="16"/>
      <c r="I32" s="16"/>
      <c r="K32" s="16"/>
      <c r="L32" s="16"/>
    </row>
    <row r="33" spans="1:14" s="1" customFormat="1" ht="37.5" customHeight="1" x14ac:dyDescent="0.25">
      <c r="A33" s="26" t="s">
        <v>18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14">
    <mergeCell ref="A1:N3"/>
    <mergeCell ref="A4:A5"/>
    <mergeCell ref="B4:B5"/>
    <mergeCell ref="C4:C5"/>
    <mergeCell ref="D4:D5"/>
    <mergeCell ref="F4:F5"/>
    <mergeCell ref="G4:G5"/>
    <mergeCell ref="E4:E5"/>
    <mergeCell ref="A33:N33"/>
    <mergeCell ref="H4:H5"/>
    <mergeCell ref="I4:I5"/>
    <mergeCell ref="J4:J5"/>
    <mergeCell ref="K4:M4"/>
    <mergeCell ref="N4:N5"/>
  </mergeCells>
  <phoneticPr fontId="3" type="noConversion"/>
  <printOptions horizontalCentered="1"/>
  <pageMargins left="0.23622047244094491" right="7.874015748031496E-2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代課教師保費(9)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cp:lastPrinted>2024-10-15T01:47:04Z</cp:lastPrinted>
  <dcterms:created xsi:type="dcterms:W3CDTF">2024-10-11T03:02:21Z</dcterms:created>
  <dcterms:modified xsi:type="dcterms:W3CDTF">2024-10-17T01:06:30Z</dcterms:modified>
</cp:coreProperties>
</file>